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05各市町へ校正依頼\校正データ\"/>
    </mc:Choice>
  </mc:AlternateContent>
  <bookViews>
    <workbookView xWindow="-15" yWindow="-15" windowWidth="12120" windowHeight="10080"/>
  </bookViews>
  <sheets>
    <sheet name="11-02小学校の状況" sheetId="1" r:id="rId1"/>
  </sheets>
  <definedNames>
    <definedName name="_xlnm.Print_Area" localSheetId="0">'11-02小学校の状況'!$A$1:$X$52</definedName>
  </definedNames>
  <calcPr calcId="162913"/>
</workbook>
</file>

<file path=xl/calcChain.xml><?xml version="1.0" encoding="utf-8"?>
<calcChain xmlns="http://schemas.openxmlformats.org/spreadsheetml/2006/main">
  <c r="J9" i="1" l="1"/>
  <c r="W9" i="1"/>
  <c r="V9" i="1"/>
  <c r="U9" i="1"/>
  <c r="T9" i="1"/>
  <c r="S9" i="1"/>
  <c r="R9" i="1"/>
  <c r="Q9" i="1"/>
  <c r="P9" i="1"/>
  <c r="O9" i="1"/>
  <c r="N9" i="1"/>
  <c r="M9" i="1"/>
  <c r="L9" i="1"/>
  <c r="H9" i="1"/>
  <c r="G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H8" i="1"/>
  <c r="G8" i="1"/>
  <c r="E8" i="1"/>
  <c r="D8" i="1"/>
  <c r="C8" i="1"/>
  <c r="W10" i="1"/>
  <c r="V10" i="1"/>
  <c r="U10" i="1"/>
  <c r="T10" i="1"/>
  <c r="S10" i="1"/>
  <c r="R10" i="1"/>
  <c r="Q10" i="1"/>
  <c r="P10" i="1"/>
  <c r="O10" i="1"/>
  <c r="N10" i="1"/>
  <c r="M10" i="1"/>
  <c r="L10" i="1"/>
  <c r="G10" i="1"/>
  <c r="E10" i="1"/>
  <c r="D10" i="1"/>
  <c r="C10" i="1"/>
  <c r="K10" i="1"/>
  <c r="J10" i="1"/>
  <c r="F8" i="1"/>
  <c r="F9" i="1"/>
  <c r="K9" i="1"/>
  <c r="I10" i="1"/>
  <c r="K8" i="1"/>
  <c r="I9" i="1"/>
  <c r="X9" i="1"/>
  <c r="J8" i="1"/>
  <c r="I8" i="1"/>
  <c r="H10" i="1"/>
  <c r="F10" i="1"/>
  <c r="X8" i="1"/>
  <c r="X10" i="1"/>
</calcChain>
</file>

<file path=xl/sharedStrings.xml><?xml version="1.0" encoding="utf-8"?>
<sst xmlns="http://schemas.openxmlformats.org/spreadsheetml/2006/main" count="48" uniqueCount="32">
  <si>
    <t>（2）小学校の状況</t>
    <rPh sb="3" eb="6">
      <t>ショウガッコウ</t>
    </rPh>
    <rPh sb="7" eb="9">
      <t>ジョウキョウ</t>
    </rPh>
    <phoneticPr fontId="2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</si>
  <si>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</si>
  <si>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年</t>
    <rPh sb="0" eb="1">
      <t>ネン</t>
    </rPh>
    <phoneticPr fontId="2"/>
  </si>
  <si>
    <t>学校数
（ ）分校
（再掲）</t>
    <rPh sb="0" eb="2">
      <t>ガッコウ</t>
    </rPh>
    <rPh sb="2" eb="3">
      <t>スウ</t>
    </rPh>
    <rPh sb="7" eb="9">
      <t>ブンコウ</t>
    </rPh>
    <rPh sb="11" eb="13">
      <t>サイケイ</t>
    </rPh>
    <phoneticPr fontId="2"/>
  </si>
  <si>
    <t>学級数</t>
    <rPh sb="0" eb="2">
      <t>ガッキュウ</t>
    </rPh>
    <rPh sb="2" eb="3">
      <t>スウ</t>
    </rPh>
    <phoneticPr fontId="2"/>
  </si>
  <si>
    <t>教   員   数
（兼務者含む）</t>
    <rPh sb="0" eb="9">
      <t>キョウインスウ</t>
    </rPh>
    <rPh sb="11" eb="13">
      <t>ケンム</t>
    </rPh>
    <rPh sb="13" eb="14">
      <t>シャ</t>
    </rPh>
    <rPh sb="14" eb="15">
      <t>フク</t>
    </rPh>
    <phoneticPr fontId="2"/>
  </si>
  <si>
    <t>児   童   数</t>
    <rPh sb="0" eb="9">
      <t>ジドウスウ</t>
    </rPh>
    <phoneticPr fontId="2"/>
  </si>
  <si>
    <t>1 学 年</t>
    <rPh sb="2" eb="5">
      <t>ガクネン</t>
    </rPh>
    <phoneticPr fontId="2"/>
  </si>
  <si>
    <t>2 学 年</t>
    <rPh sb="2" eb="5">
      <t>ガクネン</t>
    </rPh>
    <phoneticPr fontId="2"/>
  </si>
  <si>
    <t>3 学 年</t>
    <rPh sb="2" eb="5">
      <t>ガクネン</t>
    </rPh>
    <phoneticPr fontId="2"/>
  </si>
  <si>
    <t>4 学 年</t>
    <rPh sb="2" eb="5">
      <t>ガクネン</t>
    </rPh>
    <phoneticPr fontId="2"/>
  </si>
  <si>
    <t>5 学 年</t>
    <rPh sb="2" eb="5">
      <t>ガクネン</t>
    </rPh>
    <phoneticPr fontId="2"/>
  </si>
  <si>
    <t>6 学 年</t>
    <rPh sb="2" eb="5">
      <t>ガクネン</t>
    </rPh>
    <phoneticPr fontId="2"/>
  </si>
  <si>
    <t>教員1人
当りの
児童数</t>
    <rPh sb="0" eb="2">
      <t>キョウイン</t>
    </rPh>
    <rPh sb="3" eb="4">
      <t>ニン</t>
    </rPh>
    <rPh sb="5" eb="6">
      <t>ア</t>
    </rPh>
    <rPh sb="9" eb="12">
      <t>ジドウスウ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</si>
  <si>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</si>
  <si>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</si>
  <si>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</si>
  <si>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</si>
  <si>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</si>
  <si>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</si>
  <si>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</si>
  <si>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</si>
  <si>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</si>
  <si>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</si>
  <si>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4">
      <t>ミナミチタチョウ</t>
    </rPh>
    <phoneticPr fontId="2"/>
  </si>
  <si>
    <t>美浜町</t>
    <rPh sb="0" eb="3">
      <t>ミハマチョウ</t>
    </rPh>
    <phoneticPr fontId="2"/>
  </si>
  <si>
    <t>武豊町</t>
    <rPh sb="0" eb="3">
      <t>タケトヨチョウ</t>
    </rPh>
    <phoneticPr fontId="2"/>
  </si>
  <si>
    <t xml:space="preserve"> </t>
    <phoneticPr fontId="2"/>
  </si>
  <si>
    <t>〈資料〉 学校基本調査</t>
    <rPh sb="1" eb="3">
      <t>シリョウ</t>
    </rPh>
    <rPh sb="5" eb="7">
      <t>ガッコウ</t>
    </rPh>
    <rPh sb="7" eb="9">
      <t>キホン</t>
    </rPh>
    <rPh sb="9" eb="11">
      <t>チョウサ</t>
    </rPh>
    <phoneticPr fontId="2"/>
  </si>
  <si>
    <t>62 　教　　　育</t>
    <phoneticPr fontId="2"/>
  </si>
  <si>
    <t>教　　　育  63</t>
    <phoneticPr fontId="2"/>
  </si>
  <si>
    <t>市　町　別</t>
    <rPh sb="0" eb="1">
      <t>シ</t>
    </rPh>
    <rPh sb="2" eb="3">
      <t>マチ</t>
    </rPh>
    <rPh sb="4" eb="5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</si>
</sst>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#,##0.0;[Red]\-#,##0.0"/>
    <numFmt numFmtId="223" formatCode="\(0\);\(\-0\);#\ ;@"/>
    <numFmt numFmtId="224" formatCode="* #,##0_ ;* \-#,##0_ ;* &quot;- &quot;_ ;@&quot; &quot;_ "/>
    <numFmt numFmtId="225" formatCode="* #,##0.0_ ;* \-#,##0.0_ ;* &quot;- &quot;_ ;@&quot; &quot;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0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189" fontId="3" fillId="0" borderId="0" xfId="1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3" fillId="0" borderId="0" xfId="1" applyFont="1" applyAlignment="1">
      <alignment horizontal="left" vertical="center"/>
    </xf>
    <xf numFmtId="189" fontId="3" fillId="0" borderId="0" xfId="1" applyNumberFormat="1" applyFont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wrapText="1"/>
    </xf>
    <xf numFmtId="189" fontId="3" fillId="0" borderId="3" xfId="1" applyNumberFormat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189" fontId="3" fillId="0" borderId="6" xfId="1" applyNumberFormat="1" applyFont="1" applyBorder="1" applyAlignment="1">
      <alignment vertical="center"/>
    </xf>
    <xf numFmtId="223" fontId="3" fillId="0" borderId="0" xfId="1" applyNumberFormat="1" applyFont="1" applyBorder="1" applyAlignment="1">
      <alignment horizontal="center" vertical="center"/>
    </xf>
    <xf numFmtId="223" fontId="3" fillId="0" borderId="0" xfId="1" applyNumberFormat="1" applyFont="1" applyAlignment="1">
      <alignment horizontal="center" vertical="center"/>
    </xf>
    <xf numFmtId="223" fontId="3" fillId="0" borderId="5" xfId="1" applyNumberFormat="1" applyFont="1" applyBorder="1" applyAlignment="1">
      <alignment horizontal="center" vertical="center"/>
    </xf>
    <xf numFmtId="224" fontId="3" fillId="0" borderId="0" xfId="1" applyNumberFormat="1" applyFont="1" applyBorder="1" applyAlignment="1">
      <alignment horizontal="right" vertical="center"/>
    </xf>
    <xf numFmtId="224" fontId="3" fillId="0" borderId="0" xfId="1" applyNumberFormat="1" applyFont="1" applyAlignment="1">
      <alignment vertical="center"/>
    </xf>
    <xf numFmtId="224" fontId="3" fillId="0" borderId="0" xfId="1" applyNumberFormat="1" applyFont="1" applyBorder="1" applyAlignment="1">
      <alignment vertical="center"/>
    </xf>
    <xf numFmtId="225" fontId="3" fillId="0" borderId="3" xfId="1" applyNumberFormat="1" applyFont="1" applyBorder="1" applyAlignment="1">
      <alignment horizontal="right" vertical="center"/>
    </xf>
    <xf numFmtId="225" fontId="3" fillId="0" borderId="3" xfId="1" applyNumberFormat="1" applyFont="1" applyBorder="1" applyAlignment="1">
      <alignment vertical="center"/>
    </xf>
    <xf numFmtId="38" fontId="3" fillId="0" borderId="7" xfId="1" applyFont="1" applyBorder="1" applyAlignment="1">
      <alignment horizontal="distributed" vertical="center"/>
    </xf>
    <xf numFmtId="38" fontId="3" fillId="0" borderId="8" xfId="1" applyFont="1" applyBorder="1" applyAlignment="1">
      <alignment horizontal="distributed"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horizontal="distributed" vertical="center"/>
    </xf>
    <xf numFmtId="38" fontId="3" fillId="0" borderId="23" xfId="1" applyFont="1" applyBorder="1" applyAlignment="1">
      <alignment horizontal="center" vertical="center" wrapText="1"/>
    </xf>
    <xf numFmtId="38" fontId="3" fillId="0" borderId="24" xfId="1" applyFont="1" applyBorder="1" applyAlignment="1">
      <alignment horizontal="center" vertical="center" wrapText="1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center" vertical="center" wrapText="1"/>
    </xf>
    <xf numFmtId="189" fontId="3" fillId="0" borderId="18" xfId="1" applyNumberFormat="1" applyFont="1" applyBorder="1" applyAlignment="1">
      <alignment horizontal="center" vertical="center" wrapText="1"/>
    </xf>
    <xf numFmtId="189" fontId="3" fillId="0" borderId="19" xfId="1" applyNumberFormat="1" applyFont="1" applyBorder="1" applyAlignment="1">
      <alignment horizontal="center" vertical="center" wrapText="1"/>
    </xf>
    <xf numFmtId="38" fontId="3" fillId="0" borderId="10" xfId="1" applyFont="1" applyBorder="1" applyAlignment="1">
      <alignment horizontal="center" vertical="center" wrapText="1"/>
    </xf>
    <xf numFmtId="38" fontId="3" fillId="0" borderId="22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X51" sqref="X51"/>
    </sheetView>
  </sheetViews>
  <sheetFormatPr defaultRowHeight="14.25" x14ac:dyDescent="0.15"/>
  <cols>
    <col min="1" max="1" width="9.75" style="3" customWidth="1"/>
    <col min="2" max="2" width="4.875" style="2" bestFit="1" customWidth="1"/>
    <col min="3" max="3" width="5.125" style="3" bestFit="1" customWidth="1"/>
    <col min="4" max="4" width="4.75" style="2" bestFit="1" customWidth="1"/>
    <col min="5" max="5" width="7.625" style="3" bestFit="1" customWidth="1"/>
    <col min="6" max="8" width="7.375" style="3" customWidth="1"/>
    <col min="9" max="11" width="7.5" style="3" customWidth="1"/>
    <col min="12" max="23" width="7.375" style="3" customWidth="1"/>
    <col min="24" max="24" width="10.375" style="7" customWidth="1"/>
    <col min="25" max="16384" width="9" style="3"/>
  </cols>
  <sheetData>
    <row r="1" spans="1:24" x14ac:dyDescent="0.15">
      <c r="A1" s="1" t="s">
        <v>29</v>
      </c>
      <c r="X1" s="4" t="s">
        <v>30</v>
      </c>
    </row>
    <row r="2" spans="1:24" x14ac:dyDescent="0.15">
      <c r="A2" s="5"/>
      <c r="B2" s="6"/>
      <c r="C2" s="5"/>
      <c r="D2" s="6"/>
    </row>
    <row r="3" spans="1:24" ht="18.75" x14ac:dyDescent="0.15">
      <c r="A3" s="8" t="s">
        <v>0</v>
      </c>
      <c r="B3" s="9"/>
      <c r="C3" s="10"/>
    </row>
    <row r="4" spans="1:24" ht="17.25" customHeight="1" thickBot="1" x14ac:dyDescent="0.2">
      <c r="A4" s="5"/>
      <c r="B4" s="6"/>
      <c r="C4" s="5"/>
      <c r="D4" s="6"/>
      <c r="W4" s="11"/>
      <c r="X4" s="12" t="s">
        <v>1</v>
      </c>
    </row>
    <row r="5" spans="1:24" ht="31.5" customHeight="1" x14ac:dyDescent="0.15">
      <c r="A5" s="40" t="s">
        <v>31</v>
      </c>
      <c r="B5" s="38" t="s">
        <v>2</v>
      </c>
      <c r="C5" s="42" t="s">
        <v>3</v>
      </c>
      <c r="D5" s="43"/>
      <c r="E5" s="48" t="s">
        <v>4</v>
      </c>
      <c r="F5" s="33" t="s">
        <v>5</v>
      </c>
      <c r="G5" s="33"/>
      <c r="H5" s="34"/>
      <c r="I5" s="35" t="s">
        <v>6</v>
      </c>
      <c r="J5" s="49"/>
      <c r="K5" s="36"/>
      <c r="L5" s="35" t="s">
        <v>7</v>
      </c>
      <c r="M5" s="36"/>
      <c r="N5" s="35" t="s">
        <v>8</v>
      </c>
      <c r="O5" s="36"/>
      <c r="P5" s="35" t="s">
        <v>9</v>
      </c>
      <c r="Q5" s="36"/>
      <c r="R5" s="35" t="s">
        <v>10</v>
      </c>
      <c r="S5" s="36"/>
      <c r="T5" s="35" t="s">
        <v>11</v>
      </c>
      <c r="U5" s="36"/>
      <c r="V5" s="35" t="s">
        <v>12</v>
      </c>
      <c r="W5" s="36"/>
      <c r="X5" s="46" t="s">
        <v>13</v>
      </c>
    </row>
    <row r="6" spans="1:24" ht="15.75" customHeight="1" x14ac:dyDescent="0.15">
      <c r="A6" s="41"/>
      <c r="B6" s="39"/>
      <c r="C6" s="44"/>
      <c r="D6" s="45"/>
      <c r="E6" s="39"/>
      <c r="F6" s="13" t="s">
        <v>14</v>
      </c>
      <c r="G6" s="14" t="s">
        <v>15</v>
      </c>
      <c r="H6" s="13" t="s">
        <v>16</v>
      </c>
      <c r="I6" s="13" t="s">
        <v>14</v>
      </c>
      <c r="J6" s="13" t="s">
        <v>15</v>
      </c>
      <c r="K6" s="13" t="s">
        <v>16</v>
      </c>
      <c r="L6" s="13" t="s">
        <v>15</v>
      </c>
      <c r="M6" s="13" t="s">
        <v>16</v>
      </c>
      <c r="N6" s="13" t="s">
        <v>15</v>
      </c>
      <c r="O6" s="13" t="s">
        <v>16</v>
      </c>
      <c r="P6" s="13" t="s">
        <v>15</v>
      </c>
      <c r="Q6" s="13" t="s">
        <v>16</v>
      </c>
      <c r="R6" s="13" t="s">
        <v>15</v>
      </c>
      <c r="S6" s="13" t="s">
        <v>16</v>
      </c>
      <c r="T6" s="13" t="s">
        <v>15</v>
      </c>
      <c r="U6" s="13" t="s">
        <v>16</v>
      </c>
      <c r="V6" s="13" t="s">
        <v>15</v>
      </c>
      <c r="W6" s="13" t="s">
        <v>16</v>
      </c>
      <c r="X6" s="47"/>
    </row>
    <row r="7" spans="1:24" ht="15.75" customHeight="1" x14ac:dyDescent="0.15">
      <c r="A7" s="29"/>
      <c r="B7" s="15"/>
      <c r="C7" s="16"/>
      <c r="D7" s="16"/>
      <c r="E7" s="6"/>
      <c r="F7" s="6"/>
      <c r="G7" s="1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7"/>
    </row>
    <row r="8" spans="1:24" x14ac:dyDescent="0.15">
      <c r="A8" s="30" t="s">
        <v>14</v>
      </c>
      <c r="B8" s="15">
        <v>28</v>
      </c>
      <c r="C8" s="24">
        <f t="shared" ref="C8:W8" si="0">SUM(C12,C16,C20,C24,C28,C32,C36,C40,C44,C48)</f>
        <v>81</v>
      </c>
      <c r="D8" s="21">
        <f t="shared" si="0"/>
        <v>1</v>
      </c>
      <c r="E8" s="24">
        <f t="shared" si="0"/>
        <v>1383</v>
      </c>
      <c r="F8" s="24">
        <f t="shared" si="0"/>
        <v>2339</v>
      </c>
      <c r="G8" s="24">
        <f t="shared" si="0"/>
        <v>826</v>
      </c>
      <c r="H8" s="24">
        <f t="shared" si="0"/>
        <v>1513</v>
      </c>
      <c r="I8" s="24">
        <f t="shared" si="0"/>
        <v>36517</v>
      </c>
      <c r="J8" s="24">
        <f t="shared" si="0"/>
        <v>18704</v>
      </c>
      <c r="K8" s="24">
        <f t="shared" si="0"/>
        <v>17813</v>
      </c>
      <c r="L8" s="24">
        <f t="shared" si="0"/>
        <v>3133</v>
      </c>
      <c r="M8" s="24">
        <f t="shared" si="0"/>
        <v>2991</v>
      </c>
      <c r="N8" s="24">
        <f t="shared" si="0"/>
        <v>3123</v>
      </c>
      <c r="O8" s="24">
        <f t="shared" si="0"/>
        <v>2986</v>
      </c>
      <c r="P8" s="24">
        <f t="shared" si="0"/>
        <v>3079</v>
      </c>
      <c r="Q8" s="24">
        <f t="shared" si="0"/>
        <v>2978</v>
      </c>
      <c r="R8" s="24">
        <f t="shared" si="0"/>
        <v>3146</v>
      </c>
      <c r="S8" s="24">
        <f t="shared" si="0"/>
        <v>3041</v>
      </c>
      <c r="T8" s="24">
        <f t="shared" si="0"/>
        <v>3118</v>
      </c>
      <c r="U8" s="24">
        <f t="shared" si="0"/>
        <v>2790</v>
      </c>
      <c r="V8" s="24">
        <f t="shared" si="0"/>
        <v>3105</v>
      </c>
      <c r="W8" s="24">
        <f t="shared" si="0"/>
        <v>3027</v>
      </c>
      <c r="X8" s="27">
        <f>I8/F8</f>
        <v>15.612227447627191</v>
      </c>
    </row>
    <row r="9" spans="1:24" x14ac:dyDescent="0.15">
      <c r="A9" s="30"/>
      <c r="B9" s="15">
        <v>29</v>
      </c>
      <c r="C9" s="24">
        <f t="shared" ref="C9:W9" si="1">SUM(C13,C17,C21,C25,C29,C33,C37,C41,C45,C49)</f>
        <v>81</v>
      </c>
      <c r="D9" s="21">
        <f t="shared" si="1"/>
        <v>1</v>
      </c>
      <c r="E9" s="24">
        <f t="shared" si="1"/>
        <v>1404</v>
      </c>
      <c r="F9" s="24">
        <f t="shared" si="1"/>
        <v>2351</v>
      </c>
      <c r="G9" s="24">
        <f t="shared" si="1"/>
        <v>826</v>
      </c>
      <c r="H9" s="24">
        <f t="shared" si="1"/>
        <v>1525</v>
      </c>
      <c r="I9" s="24">
        <f t="shared" si="1"/>
        <v>36699</v>
      </c>
      <c r="J9" s="24">
        <f t="shared" si="1"/>
        <v>18835</v>
      </c>
      <c r="K9" s="24">
        <f t="shared" si="1"/>
        <v>17864</v>
      </c>
      <c r="L9" s="24">
        <f t="shared" si="1"/>
        <v>3171</v>
      </c>
      <c r="M9" s="24">
        <f t="shared" si="1"/>
        <v>3018</v>
      </c>
      <c r="N9" s="24">
        <f t="shared" si="1"/>
        <v>3139</v>
      </c>
      <c r="O9" s="24">
        <f t="shared" si="1"/>
        <v>3005</v>
      </c>
      <c r="P9" s="24">
        <f t="shared" si="1"/>
        <v>3136</v>
      </c>
      <c r="Q9" s="24">
        <f t="shared" si="1"/>
        <v>3011</v>
      </c>
      <c r="R9" s="24">
        <f t="shared" si="1"/>
        <v>3085</v>
      </c>
      <c r="S9" s="24">
        <f t="shared" si="1"/>
        <v>2988</v>
      </c>
      <c r="T9" s="24">
        <f t="shared" si="1"/>
        <v>3170</v>
      </c>
      <c r="U9" s="24">
        <f t="shared" si="1"/>
        <v>3038</v>
      </c>
      <c r="V9" s="24">
        <f t="shared" si="1"/>
        <v>3134</v>
      </c>
      <c r="W9" s="24">
        <f t="shared" si="1"/>
        <v>2804</v>
      </c>
      <c r="X9" s="27">
        <f>I9/F9</f>
        <v>15.609953211399404</v>
      </c>
    </row>
    <row r="10" spans="1:24" x14ac:dyDescent="0.15">
      <c r="A10" s="30"/>
      <c r="B10" s="15">
        <v>30</v>
      </c>
      <c r="C10" s="24">
        <f t="shared" ref="C10:W10" si="2">SUM(C14,C18,C22,C26,C30,C34,C38,C42,C46,C50)</f>
        <v>81</v>
      </c>
      <c r="D10" s="21">
        <f t="shared" si="2"/>
        <v>1</v>
      </c>
      <c r="E10" s="24">
        <f t="shared" si="2"/>
        <v>1436</v>
      </c>
      <c r="F10" s="24">
        <f t="shared" si="2"/>
        <v>2451</v>
      </c>
      <c r="G10" s="24">
        <f t="shared" si="2"/>
        <v>840</v>
      </c>
      <c r="H10" s="24">
        <f t="shared" si="2"/>
        <v>1611</v>
      </c>
      <c r="I10" s="24">
        <f t="shared" si="2"/>
        <v>36975</v>
      </c>
      <c r="J10" s="24">
        <f t="shared" si="2"/>
        <v>18978</v>
      </c>
      <c r="K10" s="24">
        <f t="shared" si="2"/>
        <v>17997</v>
      </c>
      <c r="L10" s="24">
        <f t="shared" si="2"/>
        <v>3250</v>
      </c>
      <c r="M10" s="24">
        <f t="shared" si="2"/>
        <v>2941</v>
      </c>
      <c r="N10" s="24">
        <f t="shared" si="2"/>
        <v>3187</v>
      </c>
      <c r="O10" s="24">
        <f t="shared" si="2"/>
        <v>3014</v>
      </c>
      <c r="P10" s="24">
        <f t="shared" si="2"/>
        <v>3150</v>
      </c>
      <c r="Q10" s="24">
        <f t="shared" si="2"/>
        <v>3017</v>
      </c>
      <c r="R10" s="24">
        <f t="shared" si="2"/>
        <v>3125</v>
      </c>
      <c r="S10" s="24">
        <f t="shared" si="2"/>
        <v>3007</v>
      </c>
      <c r="T10" s="24">
        <f t="shared" si="2"/>
        <v>3094</v>
      </c>
      <c r="U10" s="24">
        <f t="shared" si="2"/>
        <v>2994</v>
      </c>
      <c r="V10" s="24">
        <f t="shared" si="2"/>
        <v>3172</v>
      </c>
      <c r="W10" s="24">
        <f t="shared" si="2"/>
        <v>3024</v>
      </c>
      <c r="X10" s="27">
        <f>I10/F10</f>
        <v>15.085679314565484</v>
      </c>
    </row>
    <row r="11" spans="1:24" x14ac:dyDescent="0.15">
      <c r="A11" s="30"/>
      <c r="B11" s="15"/>
      <c r="C11" s="24"/>
      <c r="D11" s="21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8"/>
    </row>
    <row r="12" spans="1:24" x14ac:dyDescent="0.15">
      <c r="A12" s="30" t="s">
        <v>17</v>
      </c>
      <c r="B12" s="15">
        <v>28</v>
      </c>
      <c r="C12" s="24">
        <v>14</v>
      </c>
      <c r="D12" s="21">
        <v>1</v>
      </c>
      <c r="E12" s="26">
        <v>248</v>
      </c>
      <c r="F12" s="26">
        <v>411</v>
      </c>
      <c r="G12" s="26">
        <v>142</v>
      </c>
      <c r="H12" s="26">
        <v>269</v>
      </c>
      <c r="I12" s="26">
        <v>6559</v>
      </c>
      <c r="J12" s="26">
        <v>3430</v>
      </c>
      <c r="K12" s="26">
        <v>3129</v>
      </c>
      <c r="L12" s="26">
        <v>548</v>
      </c>
      <c r="M12" s="26">
        <v>451</v>
      </c>
      <c r="N12" s="26">
        <v>585</v>
      </c>
      <c r="O12" s="26">
        <v>535</v>
      </c>
      <c r="P12" s="26">
        <v>536</v>
      </c>
      <c r="Q12" s="26">
        <v>530</v>
      </c>
      <c r="R12" s="26">
        <v>564</v>
      </c>
      <c r="S12" s="26">
        <v>549</v>
      </c>
      <c r="T12" s="26">
        <v>597</v>
      </c>
      <c r="U12" s="26">
        <v>523</v>
      </c>
      <c r="V12" s="26">
        <v>600</v>
      </c>
      <c r="W12" s="26">
        <v>541</v>
      </c>
      <c r="X12" s="28">
        <v>15.958637469586375</v>
      </c>
    </row>
    <row r="13" spans="1:24" x14ac:dyDescent="0.15">
      <c r="A13" s="31"/>
      <c r="B13" s="15">
        <v>29</v>
      </c>
      <c r="C13" s="24">
        <v>14</v>
      </c>
      <c r="D13" s="21">
        <v>1</v>
      </c>
      <c r="E13" s="26">
        <v>257</v>
      </c>
      <c r="F13" s="26">
        <v>422</v>
      </c>
      <c r="G13" s="26">
        <v>147</v>
      </c>
      <c r="H13" s="26">
        <v>275</v>
      </c>
      <c r="I13" s="26">
        <v>6564</v>
      </c>
      <c r="J13" s="26">
        <v>3394</v>
      </c>
      <c r="K13" s="26">
        <v>3170</v>
      </c>
      <c r="L13" s="26">
        <v>553</v>
      </c>
      <c r="M13" s="26">
        <v>565</v>
      </c>
      <c r="N13" s="26">
        <v>556</v>
      </c>
      <c r="O13" s="26">
        <v>455</v>
      </c>
      <c r="P13" s="26">
        <v>579</v>
      </c>
      <c r="Q13" s="26">
        <v>541</v>
      </c>
      <c r="R13" s="26">
        <v>537</v>
      </c>
      <c r="S13" s="26">
        <v>534</v>
      </c>
      <c r="T13" s="26">
        <v>566</v>
      </c>
      <c r="U13" s="26">
        <v>547</v>
      </c>
      <c r="V13" s="26">
        <v>603</v>
      </c>
      <c r="W13" s="26">
        <v>528</v>
      </c>
      <c r="X13" s="28">
        <v>15.554502369668246</v>
      </c>
    </row>
    <row r="14" spans="1:24" x14ac:dyDescent="0.15">
      <c r="A14" s="30"/>
      <c r="B14" s="15">
        <v>30</v>
      </c>
      <c r="C14" s="24">
        <v>14</v>
      </c>
      <c r="D14" s="21">
        <v>1</v>
      </c>
      <c r="E14" s="26">
        <v>260</v>
      </c>
      <c r="F14" s="26">
        <v>434</v>
      </c>
      <c r="G14" s="26">
        <v>139</v>
      </c>
      <c r="H14" s="26">
        <v>295</v>
      </c>
      <c r="I14" s="26">
        <v>6508</v>
      </c>
      <c r="J14" s="26">
        <v>3390</v>
      </c>
      <c r="K14" s="26">
        <v>3118</v>
      </c>
      <c r="L14" s="26">
        <v>577</v>
      </c>
      <c r="M14" s="26">
        <v>465</v>
      </c>
      <c r="N14" s="26">
        <v>556</v>
      </c>
      <c r="O14" s="26">
        <v>570</v>
      </c>
      <c r="P14" s="26">
        <v>557</v>
      </c>
      <c r="Q14" s="26">
        <v>461</v>
      </c>
      <c r="R14" s="26">
        <v>579</v>
      </c>
      <c r="S14" s="26">
        <v>539</v>
      </c>
      <c r="T14" s="26">
        <v>546</v>
      </c>
      <c r="U14" s="26">
        <v>538</v>
      </c>
      <c r="V14" s="26">
        <v>575</v>
      </c>
      <c r="W14" s="26">
        <v>545</v>
      </c>
      <c r="X14" s="28">
        <v>15</v>
      </c>
    </row>
    <row r="15" spans="1:24" x14ac:dyDescent="0.15">
      <c r="A15" s="30"/>
      <c r="B15" s="15"/>
      <c r="C15" s="24"/>
      <c r="D15" s="21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8"/>
    </row>
    <row r="16" spans="1:24" x14ac:dyDescent="0.15">
      <c r="A16" s="30" t="s">
        <v>18</v>
      </c>
      <c r="B16" s="15">
        <v>28</v>
      </c>
      <c r="C16" s="24">
        <v>9</v>
      </c>
      <c r="D16" s="21"/>
      <c r="E16" s="26">
        <v>135</v>
      </c>
      <c r="F16" s="26">
        <v>231</v>
      </c>
      <c r="G16" s="26">
        <v>81</v>
      </c>
      <c r="H16" s="26">
        <v>150</v>
      </c>
      <c r="I16" s="26">
        <v>3477</v>
      </c>
      <c r="J16" s="26">
        <v>1733</v>
      </c>
      <c r="K16" s="26">
        <v>1744</v>
      </c>
      <c r="L16" s="26">
        <v>308</v>
      </c>
      <c r="M16" s="26">
        <v>294</v>
      </c>
      <c r="N16" s="26">
        <v>315</v>
      </c>
      <c r="O16" s="26">
        <v>308</v>
      </c>
      <c r="P16" s="26">
        <v>282</v>
      </c>
      <c r="Q16" s="26">
        <v>287</v>
      </c>
      <c r="R16" s="26">
        <v>297</v>
      </c>
      <c r="S16" s="26">
        <v>309</v>
      </c>
      <c r="T16" s="26">
        <v>274</v>
      </c>
      <c r="U16" s="26">
        <v>248</v>
      </c>
      <c r="V16" s="26">
        <v>257</v>
      </c>
      <c r="W16" s="26">
        <v>298</v>
      </c>
      <c r="X16" s="28">
        <v>15.051948051948052</v>
      </c>
    </row>
    <row r="17" spans="1:24" x14ac:dyDescent="0.15">
      <c r="A17" s="31"/>
      <c r="B17" s="15">
        <v>29</v>
      </c>
      <c r="C17" s="24">
        <v>9</v>
      </c>
      <c r="D17" s="21"/>
      <c r="E17" s="26">
        <v>140</v>
      </c>
      <c r="F17" s="26">
        <v>239</v>
      </c>
      <c r="G17" s="26">
        <v>83</v>
      </c>
      <c r="H17" s="26">
        <v>156</v>
      </c>
      <c r="I17" s="26">
        <v>3581</v>
      </c>
      <c r="J17" s="26">
        <v>1803</v>
      </c>
      <c r="K17" s="26">
        <v>1778</v>
      </c>
      <c r="L17" s="26">
        <v>315</v>
      </c>
      <c r="M17" s="26">
        <v>321</v>
      </c>
      <c r="N17" s="26">
        <v>312</v>
      </c>
      <c r="O17" s="26">
        <v>302</v>
      </c>
      <c r="P17" s="26">
        <v>318</v>
      </c>
      <c r="Q17" s="26">
        <v>311</v>
      </c>
      <c r="R17" s="26">
        <v>281</v>
      </c>
      <c r="S17" s="26">
        <v>287</v>
      </c>
      <c r="T17" s="26">
        <v>303</v>
      </c>
      <c r="U17" s="26">
        <v>309</v>
      </c>
      <c r="V17" s="26">
        <v>274</v>
      </c>
      <c r="W17" s="26">
        <v>248</v>
      </c>
      <c r="X17" s="28">
        <v>14.98326359832636</v>
      </c>
    </row>
    <row r="18" spans="1:24" x14ac:dyDescent="0.15">
      <c r="A18" s="30"/>
      <c r="B18" s="15">
        <v>30</v>
      </c>
      <c r="C18" s="24">
        <v>9</v>
      </c>
      <c r="D18" s="21"/>
      <c r="E18" s="26">
        <v>141</v>
      </c>
      <c r="F18" s="26">
        <v>251</v>
      </c>
      <c r="G18" s="26">
        <v>80</v>
      </c>
      <c r="H18" s="26">
        <v>171</v>
      </c>
      <c r="I18" s="26">
        <v>3681</v>
      </c>
      <c r="J18" s="26">
        <v>1834</v>
      </c>
      <c r="K18" s="26">
        <v>1847</v>
      </c>
      <c r="L18" s="26">
        <v>299</v>
      </c>
      <c r="M18" s="26">
        <v>321</v>
      </c>
      <c r="N18" s="26">
        <v>320</v>
      </c>
      <c r="O18" s="26">
        <v>319</v>
      </c>
      <c r="P18" s="26">
        <v>317</v>
      </c>
      <c r="Q18" s="26">
        <v>302</v>
      </c>
      <c r="R18" s="26">
        <v>315</v>
      </c>
      <c r="S18" s="26">
        <v>313</v>
      </c>
      <c r="T18" s="26">
        <v>280</v>
      </c>
      <c r="U18" s="26">
        <v>289</v>
      </c>
      <c r="V18" s="26">
        <v>303</v>
      </c>
      <c r="W18" s="26">
        <v>303</v>
      </c>
      <c r="X18" s="28">
        <v>14.7</v>
      </c>
    </row>
    <row r="19" spans="1:24" x14ac:dyDescent="0.15">
      <c r="A19" s="30"/>
      <c r="B19" s="15"/>
      <c r="C19" s="24"/>
      <c r="D19" s="21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8"/>
    </row>
    <row r="20" spans="1:24" x14ac:dyDescent="0.15">
      <c r="A20" s="30" t="s">
        <v>19</v>
      </c>
      <c r="B20" s="15">
        <v>28</v>
      </c>
      <c r="C20" s="24">
        <v>12</v>
      </c>
      <c r="D20" s="21"/>
      <c r="E20" s="26">
        <v>250</v>
      </c>
      <c r="F20" s="26">
        <v>411</v>
      </c>
      <c r="G20" s="26">
        <v>158</v>
      </c>
      <c r="H20" s="26">
        <v>253</v>
      </c>
      <c r="I20" s="26">
        <v>6978</v>
      </c>
      <c r="J20" s="26">
        <v>3595</v>
      </c>
      <c r="K20" s="26">
        <v>3383</v>
      </c>
      <c r="L20" s="26">
        <v>622</v>
      </c>
      <c r="M20" s="26">
        <v>614</v>
      </c>
      <c r="N20" s="26">
        <v>582</v>
      </c>
      <c r="O20" s="26">
        <v>594</v>
      </c>
      <c r="P20" s="26">
        <v>604</v>
      </c>
      <c r="Q20" s="26">
        <v>557</v>
      </c>
      <c r="R20" s="26">
        <v>621</v>
      </c>
      <c r="S20" s="26">
        <v>569</v>
      </c>
      <c r="T20" s="26">
        <v>591</v>
      </c>
      <c r="U20" s="26">
        <v>494</v>
      </c>
      <c r="V20" s="26">
        <v>575</v>
      </c>
      <c r="W20" s="26">
        <v>555</v>
      </c>
      <c r="X20" s="28">
        <v>16.978102189781023</v>
      </c>
    </row>
    <row r="21" spans="1:24" x14ac:dyDescent="0.15">
      <c r="A21" s="31"/>
      <c r="B21" s="15">
        <v>29</v>
      </c>
      <c r="C21" s="24">
        <v>12</v>
      </c>
      <c r="D21" s="21"/>
      <c r="E21" s="26">
        <v>252</v>
      </c>
      <c r="F21" s="26">
        <v>409</v>
      </c>
      <c r="G21" s="26">
        <v>148</v>
      </c>
      <c r="H21" s="26">
        <v>261</v>
      </c>
      <c r="I21" s="26">
        <v>7000</v>
      </c>
      <c r="J21" s="26">
        <v>3630</v>
      </c>
      <c r="K21" s="26">
        <v>3370</v>
      </c>
      <c r="L21" s="26">
        <v>614</v>
      </c>
      <c r="M21" s="26">
        <v>555</v>
      </c>
      <c r="N21" s="26">
        <v>616</v>
      </c>
      <c r="O21" s="26">
        <v>612</v>
      </c>
      <c r="P21" s="26">
        <v>578</v>
      </c>
      <c r="Q21" s="26">
        <v>596</v>
      </c>
      <c r="R21" s="26">
        <v>606</v>
      </c>
      <c r="S21" s="26">
        <v>553</v>
      </c>
      <c r="T21" s="26">
        <v>622</v>
      </c>
      <c r="U21" s="26">
        <v>568</v>
      </c>
      <c r="V21" s="26">
        <v>594</v>
      </c>
      <c r="W21" s="26">
        <v>486</v>
      </c>
      <c r="X21" s="28">
        <v>17.114914425427873</v>
      </c>
    </row>
    <row r="22" spans="1:24" x14ac:dyDescent="0.15">
      <c r="A22" s="30"/>
      <c r="B22" s="15">
        <v>30</v>
      </c>
      <c r="C22" s="24">
        <v>12</v>
      </c>
      <c r="D22" s="21"/>
      <c r="E22" s="26">
        <v>263</v>
      </c>
      <c r="F22" s="26">
        <v>431</v>
      </c>
      <c r="G22" s="26">
        <v>159</v>
      </c>
      <c r="H22" s="26">
        <v>272</v>
      </c>
      <c r="I22" s="26">
        <v>7166</v>
      </c>
      <c r="J22" s="26">
        <v>3713</v>
      </c>
      <c r="K22" s="26">
        <v>3453</v>
      </c>
      <c r="L22" s="26">
        <v>665</v>
      </c>
      <c r="M22" s="26">
        <v>581</v>
      </c>
      <c r="N22" s="26">
        <v>620</v>
      </c>
      <c r="O22" s="26">
        <v>547</v>
      </c>
      <c r="P22" s="26">
        <v>619</v>
      </c>
      <c r="Q22" s="26">
        <v>609</v>
      </c>
      <c r="R22" s="26">
        <v>579</v>
      </c>
      <c r="S22" s="26">
        <v>599</v>
      </c>
      <c r="T22" s="26">
        <v>610</v>
      </c>
      <c r="U22" s="26">
        <v>553</v>
      </c>
      <c r="V22" s="26">
        <v>620</v>
      </c>
      <c r="W22" s="26">
        <v>564</v>
      </c>
      <c r="X22" s="28">
        <v>16.7</v>
      </c>
    </row>
    <row r="23" spans="1:24" x14ac:dyDescent="0.15">
      <c r="A23" s="30"/>
      <c r="B23" s="15"/>
      <c r="C23" s="24"/>
      <c r="D23" s="21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8"/>
    </row>
    <row r="24" spans="1:24" x14ac:dyDescent="0.15">
      <c r="A24" s="30" t="s">
        <v>20</v>
      </c>
      <c r="B24" s="15">
        <v>28</v>
      </c>
      <c r="C24" s="24">
        <v>9</v>
      </c>
      <c r="D24" s="21"/>
      <c r="E24" s="26">
        <v>194</v>
      </c>
      <c r="F24" s="26">
        <v>333</v>
      </c>
      <c r="G24" s="26">
        <v>102</v>
      </c>
      <c r="H24" s="26">
        <v>231</v>
      </c>
      <c r="I24" s="26">
        <v>5546</v>
      </c>
      <c r="J24" s="26">
        <v>2813</v>
      </c>
      <c r="K24" s="26">
        <v>2733</v>
      </c>
      <c r="L24" s="26">
        <v>482</v>
      </c>
      <c r="M24" s="26">
        <v>481</v>
      </c>
      <c r="N24" s="26">
        <v>470</v>
      </c>
      <c r="O24" s="26">
        <v>427</v>
      </c>
      <c r="P24" s="26">
        <v>472</v>
      </c>
      <c r="Q24" s="26">
        <v>468</v>
      </c>
      <c r="R24" s="26">
        <v>469</v>
      </c>
      <c r="S24" s="26">
        <v>476</v>
      </c>
      <c r="T24" s="26">
        <v>452</v>
      </c>
      <c r="U24" s="26">
        <v>451</v>
      </c>
      <c r="V24" s="26">
        <v>468</v>
      </c>
      <c r="W24" s="26">
        <v>430</v>
      </c>
      <c r="X24" s="28">
        <v>16.654654654654653</v>
      </c>
    </row>
    <row r="25" spans="1:24" x14ac:dyDescent="0.15">
      <c r="A25" s="31"/>
      <c r="B25" s="15">
        <v>29</v>
      </c>
      <c r="C25" s="24">
        <v>9</v>
      </c>
      <c r="D25" s="21"/>
      <c r="E25" s="26">
        <v>199</v>
      </c>
      <c r="F25" s="26">
        <v>333</v>
      </c>
      <c r="G25" s="26">
        <v>96</v>
      </c>
      <c r="H25" s="26">
        <v>237</v>
      </c>
      <c r="I25" s="26">
        <v>5661</v>
      </c>
      <c r="J25" s="26">
        <v>2866</v>
      </c>
      <c r="K25" s="26">
        <v>2795</v>
      </c>
      <c r="L25" s="26">
        <v>505</v>
      </c>
      <c r="M25" s="26">
        <v>464</v>
      </c>
      <c r="N25" s="26">
        <v>479</v>
      </c>
      <c r="O25" s="26">
        <v>481</v>
      </c>
      <c r="P25" s="26">
        <v>484</v>
      </c>
      <c r="Q25" s="26">
        <v>432</v>
      </c>
      <c r="R25" s="26">
        <v>476</v>
      </c>
      <c r="S25" s="26">
        <v>476</v>
      </c>
      <c r="T25" s="26">
        <v>470</v>
      </c>
      <c r="U25" s="26">
        <v>479</v>
      </c>
      <c r="V25" s="26">
        <v>452</v>
      </c>
      <c r="W25" s="26">
        <v>463</v>
      </c>
      <c r="X25" s="28">
        <v>17</v>
      </c>
    </row>
    <row r="26" spans="1:24" x14ac:dyDescent="0.15">
      <c r="A26" s="30"/>
      <c r="B26" s="15">
        <v>30</v>
      </c>
      <c r="C26" s="24">
        <v>9</v>
      </c>
      <c r="D26" s="21"/>
      <c r="E26" s="26">
        <v>205</v>
      </c>
      <c r="F26" s="26">
        <v>347</v>
      </c>
      <c r="G26" s="26">
        <v>94</v>
      </c>
      <c r="H26" s="26">
        <v>253</v>
      </c>
      <c r="I26" s="26">
        <v>5681</v>
      </c>
      <c r="J26" s="26">
        <v>2895</v>
      </c>
      <c r="K26" s="26">
        <v>2786</v>
      </c>
      <c r="L26" s="26">
        <v>495</v>
      </c>
      <c r="M26" s="26">
        <v>455</v>
      </c>
      <c r="N26" s="26">
        <v>502</v>
      </c>
      <c r="O26" s="26">
        <v>464</v>
      </c>
      <c r="P26" s="26">
        <v>478</v>
      </c>
      <c r="Q26" s="26">
        <v>483</v>
      </c>
      <c r="R26" s="26">
        <v>480</v>
      </c>
      <c r="S26" s="26">
        <v>435</v>
      </c>
      <c r="T26" s="26">
        <v>476</v>
      </c>
      <c r="U26" s="26">
        <v>475</v>
      </c>
      <c r="V26" s="26">
        <v>464</v>
      </c>
      <c r="W26" s="26">
        <v>474</v>
      </c>
      <c r="X26" s="28">
        <v>16.399999999999999</v>
      </c>
    </row>
    <row r="27" spans="1:24" x14ac:dyDescent="0.15">
      <c r="A27" s="30"/>
      <c r="B27" s="15"/>
      <c r="C27" s="24"/>
      <c r="D27" s="21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8"/>
    </row>
    <row r="28" spans="1:24" x14ac:dyDescent="0.15">
      <c r="A28" s="30" t="s">
        <v>21</v>
      </c>
      <c r="B28" s="15">
        <v>28</v>
      </c>
      <c r="C28" s="24">
        <v>10</v>
      </c>
      <c r="D28" s="21"/>
      <c r="E28" s="26">
        <v>186</v>
      </c>
      <c r="F28" s="26">
        <v>310</v>
      </c>
      <c r="G28" s="26">
        <v>103</v>
      </c>
      <c r="H28" s="26">
        <v>207</v>
      </c>
      <c r="I28" s="26">
        <v>4965</v>
      </c>
      <c r="J28" s="26">
        <v>2546</v>
      </c>
      <c r="K28" s="26">
        <v>2419</v>
      </c>
      <c r="L28" s="26">
        <v>397</v>
      </c>
      <c r="M28" s="26">
        <v>366</v>
      </c>
      <c r="N28" s="26">
        <v>429</v>
      </c>
      <c r="O28" s="26">
        <v>388</v>
      </c>
      <c r="P28" s="26">
        <v>434</v>
      </c>
      <c r="Q28" s="26">
        <v>422</v>
      </c>
      <c r="R28" s="26">
        <v>420</v>
      </c>
      <c r="S28" s="26">
        <v>411</v>
      </c>
      <c r="T28" s="26">
        <v>436</v>
      </c>
      <c r="U28" s="26">
        <v>414</v>
      </c>
      <c r="V28" s="26">
        <v>430</v>
      </c>
      <c r="W28" s="26">
        <v>418</v>
      </c>
      <c r="X28" s="28">
        <v>13</v>
      </c>
    </row>
    <row r="29" spans="1:24" x14ac:dyDescent="0.15">
      <c r="A29" s="31"/>
      <c r="B29" s="15">
        <v>29</v>
      </c>
      <c r="C29" s="24">
        <v>10</v>
      </c>
      <c r="D29" s="21"/>
      <c r="E29" s="26">
        <v>184</v>
      </c>
      <c r="F29" s="26">
        <v>302</v>
      </c>
      <c r="G29" s="26">
        <v>103</v>
      </c>
      <c r="H29" s="26">
        <v>199</v>
      </c>
      <c r="I29" s="26">
        <v>4933</v>
      </c>
      <c r="J29" s="26">
        <v>2546</v>
      </c>
      <c r="K29" s="26">
        <v>2387</v>
      </c>
      <c r="L29" s="26">
        <v>425</v>
      </c>
      <c r="M29" s="26">
        <v>387</v>
      </c>
      <c r="N29" s="26">
        <v>400</v>
      </c>
      <c r="O29" s="26">
        <v>366</v>
      </c>
      <c r="P29" s="26">
        <v>426</v>
      </c>
      <c r="Q29" s="26">
        <v>391</v>
      </c>
      <c r="R29" s="26">
        <v>433</v>
      </c>
      <c r="S29" s="26">
        <v>422</v>
      </c>
      <c r="T29" s="26">
        <v>424</v>
      </c>
      <c r="U29" s="26">
        <v>408</v>
      </c>
      <c r="V29" s="26">
        <v>438</v>
      </c>
      <c r="W29" s="26">
        <v>413</v>
      </c>
      <c r="X29" s="28">
        <v>13</v>
      </c>
    </row>
    <row r="30" spans="1:24" x14ac:dyDescent="0.15">
      <c r="A30" s="30"/>
      <c r="B30" s="15">
        <v>30</v>
      </c>
      <c r="C30" s="24">
        <v>10</v>
      </c>
      <c r="D30" s="21"/>
      <c r="E30" s="26">
        <v>183</v>
      </c>
      <c r="F30" s="26">
        <v>311</v>
      </c>
      <c r="G30" s="26">
        <v>109</v>
      </c>
      <c r="H30" s="26">
        <v>202</v>
      </c>
      <c r="I30" s="26">
        <v>4879</v>
      </c>
      <c r="J30" s="26">
        <v>2533</v>
      </c>
      <c r="K30" s="26">
        <v>2346</v>
      </c>
      <c r="L30" s="26">
        <v>423</v>
      </c>
      <c r="M30" s="26">
        <v>378</v>
      </c>
      <c r="N30" s="26">
        <v>432</v>
      </c>
      <c r="O30" s="26">
        <v>385</v>
      </c>
      <c r="P30" s="26">
        <v>403</v>
      </c>
      <c r="Q30" s="26">
        <v>367</v>
      </c>
      <c r="R30" s="26">
        <v>422</v>
      </c>
      <c r="S30" s="26">
        <v>386</v>
      </c>
      <c r="T30" s="26">
        <v>431</v>
      </c>
      <c r="U30" s="26">
        <v>422</v>
      </c>
      <c r="V30" s="26">
        <v>422</v>
      </c>
      <c r="W30" s="26">
        <v>408</v>
      </c>
      <c r="X30" s="28">
        <v>15.7</v>
      </c>
    </row>
    <row r="31" spans="1:24" x14ac:dyDescent="0.15">
      <c r="A31" s="30"/>
      <c r="B31" s="15"/>
      <c r="C31" s="24"/>
      <c r="D31" s="21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8"/>
    </row>
    <row r="32" spans="1:24" x14ac:dyDescent="0.15">
      <c r="A32" s="30" t="s">
        <v>22</v>
      </c>
      <c r="B32" s="15">
        <v>28</v>
      </c>
      <c r="C32" s="24">
        <v>4</v>
      </c>
      <c r="D32" s="21"/>
      <c r="E32" s="26">
        <v>63</v>
      </c>
      <c r="F32" s="26">
        <v>111</v>
      </c>
      <c r="G32" s="26">
        <v>40</v>
      </c>
      <c r="H32" s="26">
        <v>71</v>
      </c>
      <c r="I32" s="26">
        <v>1681</v>
      </c>
      <c r="J32" s="26">
        <v>872</v>
      </c>
      <c r="K32" s="26">
        <v>809</v>
      </c>
      <c r="L32" s="26">
        <v>179</v>
      </c>
      <c r="M32" s="26">
        <v>172</v>
      </c>
      <c r="N32" s="26">
        <v>155</v>
      </c>
      <c r="O32" s="26">
        <v>132</v>
      </c>
      <c r="P32" s="26">
        <v>167</v>
      </c>
      <c r="Q32" s="26">
        <v>150</v>
      </c>
      <c r="R32" s="26">
        <v>136</v>
      </c>
      <c r="S32" s="26">
        <v>124</v>
      </c>
      <c r="T32" s="26">
        <v>130</v>
      </c>
      <c r="U32" s="26">
        <v>103</v>
      </c>
      <c r="V32" s="26">
        <v>105</v>
      </c>
      <c r="W32" s="26">
        <v>128</v>
      </c>
      <c r="X32" s="28">
        <v>15.144144144144144</v>
      </c>
    </row>
    <row r="33" spans="1:24" x14ac:dyDescent="0.15">
      <c r="A33" s="31"/>
      <c r="B33" s="15">
        <v>29</v>
      </c>
      <c r="C33" s="24">
        <v>4</v>
      </c>
      <c r="D33" s="21"/>
      <c r="E33" s="26">
        <v>67</v>
      </c>
      <c r="F33" s="26">
        <v>114</v>
      </c>
      <c r="G33" s="26">
        <v>39</v>
      </c>
      <c r="H33" s="26">
        <v>75</v>
      </c>
      <c r="I33" s="26">
        <v>1822</v>
      </c>
      <c r="J33" s="26">
        <v>953</v>
      </c>
      <c r="K33" s="26">
        <v>869</v>
      </c>
      <c r="L33" s="26">
        <v>181</v>
      </c>
      <c r="M33" s="26">
        <v>188</v>
      </c>
      <c r="N33" s="26">
        <v>178</v>
      </c>
      <c r="O33" s="26">
        <v>172</v>
      </c>
      <c r="P33" s="26">
        <v>157</v>
      </c>
      <c r="Q33" s="26">
        <v>133</v>
      </c>
      <c r="R33" s="26">
        <v>169</v>
      </c>
      <c r="S33" s="26">
        <v>149</v>
      </c>
      <c r="T33" s="26">
        <v>138</v>
      </c>
      <c r="U33" s="26">
        <v>123</v>
      </c>
      <c r="V33" s="26">
        <v>130</v>
      </c>
      <c r="W33" s="26">
        <v>104</v>
      </c>
      <c r="X33" s="28">
        <v>15.982456140350877</v>
      </c>
    </row>
    <row r="34" spans="1:24" x14ac:dyDescent="0.15">
      <c r="A34" s="30"/>
      <c r="B34" s="15">
        <v>30</v>
      </c>
      <c r="C34" s="24">
        <v>4</v>
      </c>
      <c r="D34" s="21"/>
      <c r="E34" s="26">
        <v>72</v>
      </c>
      <c r="F34" s="26">
        <v>119</v>
      </c>
      <c r="G34" s="26">
        <v>38</v>
      </c>
      <c r="H34" s="26">
        <v>81</v>
      </c>
      <c r="I34" s="26">
        <v>1960</v>
      </c>
      <c r="J34" s="26">
        <v>1018</v>
      </c>
      <c r="K34" s="26">
        <v>942</v>
      </c>
      <c r="L34" s="26">
        <v>191</v>
      </c>
      <c r="M34" s="26">
        <v>174</v>
      </c>
      <c r="N34" s="26">
        <v>180</v>
      </c>
      <c r="O34" s="26">
        <v>187</v>
      </c>
      <c r="P34" s="26">
        <v>179</v>
      </c>
      <c r="Q34" s="26">
        <v>175</v>
      </c>
      <c r="R34" s="26">
        <v>157</v>
      </c>
      <c r="S34" s="26">
        <v>133</v>
      </c>
      <c r="T34" s="26">
        <v>170</v>
      </c>
      <c r="U34" s="26">
        <v>150</v>
      </c>
      <c r="V34" s="26">
        <v>141</v>
      </c>
      <c r="W34" s="26">
        <v>123</v>
      </c>
      <c r="X34" s="28">
        <v>16.5</v>
      </c>
    </row>
    <row r="35" spans="1:24" x14ac:dyDescent="0.15">
      <c r="A35" s="30"/>
      <c r="B35" s="15"/>
      <c r="C35" s="24"/>
      <c r="D35" s="21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8"/>
    </row>
    <row r="36" spans="1:24" x14ac:dyDescent="0.15">
      <c r="A36" s="30" t="s">
        <v>23</v>
      </c>
      <c r="B36" s="15">
        <v>28</v>
      </c>
      <c r="C36" s="24">
        <v>7</v>
      </c>
      <c r="D36" s="21"/>
      <c r="E36" s="26">
        <v>112</v>
      </c>
      <c r="F36" s="26">
        <v>194</v>
      </c>
      <c r="G36" s="26">
        <v>63</v>
      </c>
      <c r="H36" s="26">
        <v>131</v>
      </c>
      <c r="I36" s="26">
        <v>2862</v>
      </c>
      <c r="J36" s="26">
        <v>1419</v>
      </c>
      <c r="K36" s="26">
        <v>1443</v>
      </c>
      <c r="L36" s="26">
        <v>245</v>
      </c>
      <c r="M36" s="26">
        <v>254</v>
      </c>
      <c r="N36" s="26">
        <v>230</v>
      </c>
      <c r="O36" s="26">
        <v>240</v>
      </c>
      <c r="P36" s="26">
        <v>220</v>
      </c>
      <c r="Q36" s="26">
        <v>244</v>
      </c>
      <c r="R36" s="26">
        <v>217</v>
      </c>
      <c r="S36" s="26">
        <v>235</v>
      </c>
      <c r="T36" s="26">
        <v>262</v>
      </c>
      <c r="U36" s="26">
        <v>221</v>
      </c>
      <c r="V36" s="26">
        <v>245</v>
      </c>
      <c r="W36" s="26">
        <v>249</v>
      </c>
      <c r="X36" s="28">
        <v>14.75257731958763</v>
      </c>
    </row>
    <row r="37" spans="1:24" x14ac:dyDescent="0.15">
      <c r="A37" s="31"/>
      <c r="B37" s="15">
        <v>29</v>
      </c>
      <c r="C37" s="24">
        <v>7</v>
      </c>
      <c r="D37" s="21"/>
      <c r="E37" s="26">
        <v>111</v>
      </c>
      <c r="F37" s="26">
        <v>198</v>
      </c>
      <c r="G37" s="26">
        <v>66</v>
      </c>
      <c r="H37" s="26">
        <v>132</v>
      </c>
      <c r="I37" s="26">
        <v>2852</v>
      </c>
      <c r="J37" s="26">
        <v>1415</v>
      </c>
      <c r="K37" s="26">
        <v>1437</v>
      </c>
      <c r="L37" s="26">
        <v>232</v>
      </c>
      <c r="M37" s="26">
        <v>233</v>
      </c>
      <c r="N37" s="26">
        <v>246</v>
      </c>
      <c r="O37" s="26">
        <v>254</v>
      </c>
      <c r="P37" s="26">
        <v>231</v>
      </c>
      <c r="Q37" s="26">
        <v>244</v>
      </c>
      <c r="R37" s="26">
        <v>220</v>
      </c>
      <c r="S37" s="26">
        <v>248</v>
      </c>
      <c r="T37" s="26">
        <v>221</v>
      </c>
      <c r="U37" s="26">
        <v>237</v>
      </c>
      <c r="V37" s="26">
        <v>265</v>
      </c>
      <c r="W37" s="26">
        <v>221</v>
      </c>
      <c r="X37" s="28">
        <v>14.404040404040405</v>
      </c>
    </row>
    <row r="38" spans="1:24" x14ac:dyDescent="0.15">
      <c r="A38" s="30"/>
      <c r="B38" s="15">
        <v>30</v>
      </c>
      <c r="C38" s="24">
        <v>7</v>
      </c>
      <c r="D38" s="21"/>
      <c r="E38" s="26">
        <v>114</v>
      </c>
      <c r="F38" s="26">
        <v>204</v>
      </c>
      <c r="G38" s="26">
        <v>69</v>
      </c>
      <c r="H38" s="26">
        <v>135</v>
      </c>
      <c r="I38" s="26">
        <v>2825</v>
      </c>
      <c r="J38" s="26">
        <v>1383</v>
      </c>
      <c r="K38" s="26">
        <v>1442</v>
      </c>
      <c r="L38" s="26">
        <v>233</v>
      </c>
      <c r="M38" s="26">
        <v>226</v>
      </c>
      <c r="N38" s="26">
        <v>232</v>
      </c>
      <c r="O38" s="26">
        <v>237</v>
      </c>
      <c r="P38" s="26">
        <v>243</v>
      </c>
      <c r="Q38" s="26">
        <v>256</v>
      </c>
      <c r="R38" s="26">
        <v>232</v>
      </c>
      <c r="S38" s="26">
        <v>238</v>
      </c>
      <c r="T38" s="26">
        <v>222</v>
      </c>
      <c r="U38" s="26">
        <v>251</v>
      </c>
      <c r="V38" s="26">
        <v>221</v>
      </c>
      <c r="W38" s="26">
        <v>234</v>
      </c>
      <c r="X38" s="28">
        <v>13.8</v>
      </c>
    </row>
    <row r="39" spans="1:24" x14ac:dyDescent="0.15">
      <c r="A39" s="30"/>
      <c r="B39" s="15"/>
      <c r="C39" s="24"/>
      <c r="D39" s="21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8"/>
    </row>
    <row r="40" spans="1:24" x14ac:dyDescent="0.15">
      <c r="A40" s="30" t="s">
        <v>24</v>
      </c>
      <c r="B40" s="15">
        <v>28</v>
      </c>
      <c r="C40" s="24">
        <v>6</v>
      </c>
      <c r="D40" s="21"/>
      <c r="E40" s="26">
        <v>50</v>
      </c>
      <c r="F40" s="26">
        <v>95</v>
      </c>
      <c r="G40" s="26">
        <v>51</v>
      </c>
      <c r="H40" s="26">
        <v>44</v>
      </c>
      <c r="I40" s="26">
        <v>747</v>
      </c>
      <c r="J40" s="26">
        <v>372</v>
      </c>
      <c r="K40" s="26">
        <v>375</v>
      </c>
      <c r="L40" s="26">
        <v>47</v>
      </c>
      <c r="M40" s="26">
        <v>68</v>
      </c>
      <c r="N40" s="26">
        <v>57</v>
      </c>
      <c r="O40" s="26">
        <v>74</v>
      </c>
      <c r="P40" s="26">
        <v>58</v>
      </c>
      <c r="Q40" s="26">
        <v>48</v>
      </c>
      <c r="R40" s="26">
        <v>73</v>
      </c>
      <c r="S40" s="26">
        <v>67</v>
      </c>
      <c r="T40" s="26">
        <v>72</v>
      </c>
      <c r="U40" s="26">
        <v>46</v>
      </c>
      <c r="V40" s="26">
        <v>65</v>
      </c>
      <c r="W40" s="26">
        <v>72</v>
      </c>
      <c r="X40" s="28">
        <v>7.8631578947368421</v>
      </c>
    </row>
    <row r="41" spans="1:24" x14ac:dyDescent="0.15">
      <c r="A41" s="31"/>
      <c r="B41" s="15">
        <v>29</v>
      </c>
      <c r="C41" s="24">
        <v>6</v>
      </c>
      <c r="D41" s="21"/>
      <c r="E41" s="26">
        <v>50</v>
      </c>
      <c r="F41" s="26">
        <v>91</v>
      </c>
      <c r="G41" s="26">
        <v>52</v>
      </c>
      <c r="H41" s="26">
        <v>39</v>
      </c>
      <c r="I41" s="26">
        <v>718</v>
      </c>
      <c r="J41" s="26">
        <v>375</v>
      </c>
      <c r="K41" s="26">
        <v>343</v>
      </c>
      <c r="L41" s="26">
        <v>67</v>
      </c>
      <c r="M41" s="26">
        <v>43</v>
      </c>
      <c r="N41" s="26">
        <v>47</v>
      </c>
      <c r="O41" s="26">
        <v>70</v>
      </c>
      <c r="P41" s="26">
        <v>58</v>
      </c>
      <c r="Q41" s="26">
        <v>73</v>
      </c>
      <c r="R41" s="26">
        <v>57</v>
      </c>
      <c r="S41" s="26">
        <v>49</v>
      </c>
      <c r="T41" s="26">
        <v>73</v>
      </c>
      <c r="U41" s="26">
        <v>65</v>
      </c>
      <c r="V41" s="26">
        <v>73</v>
      </c>
      <c r="W41" s="26">
        <v>43</v>
      </c>
      <c r="X41" s="28">
        <v>7.8901098901098905</v>
      </c>
    </row>
    <row r="42" spans="1:24" x14ac:dyDescent="0.15">
      <c r="A42" s="30"/>
      <c r="B42" s="15">
        <v>30</v>
      </c>
      <c r="C42" s="24">
        <v>6</v>
      </c>
      <c r="D42" s="21"/>
      <c r="E42" s="26">
        <v>51</v>
      </c>
      <c r="F42" s="26">
        <v>102</v>
      </c>
      <c r="G42" s="26">
        <v>55</v>
      </c>
      <c r="H42" s="26">
        <v>47</v>
      </c>
      <c r="I42" s="26">
        <v>728</v>
      </c>
      <c r="J42" s="26">
        <v>363</v>
      </c>
      <c r="K42" s="26">
        <v>365</v>
      </c>
      <c r="L42" s="26">
        <v>60</v>
      </c>
      <c r="M42" s="26">
        <v>63</v>
      </c>
      <c r="N42" s="26">
        <v>67</v>
      </c>
      <c r="O42" s="26">
        <v>43</v>
      </c>
      <c r="P42" s="26">
        <v>47</v>
      </c>
      <c r="Q42" s="26">
        <v>71</v>
      </c>
      <c r="R42" s="26">
        <v>59</v>
      </c>
      <c r="S42" s="26">
        <v>72</v>
      </c>
      <c r="T42" s="26">
        <v>57</v>
      </c>
      <c r="U42" s="26">
        <v>50</v>
      </c>
      <c r="V42" s="26">
        <v>73</v>
      </c>
      <c r="W42" s="26">
        <v>66</v>
      </c>
      <c r="X42" s="28">
        <v>7.1</v>
      </c>
    </row>
    <row r="43" spans="1:24" x14ac:dyDescent="0.15">
      <c r="A43" s="30"/>
      <c r="B43" s="15"/>
      <c r="C43" s="24"/>
      <c r="D43" s="21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8"/>
    </row>
    <row r="44" spans="1:24" x14ac:dyDescent="0.15">
      <c r="A44" s="30" t="s">
        <v>25</v>
      </c>
      <c r="B44" s="15">
        <v>28</v>
      </c>
      <c r="C44" s="24">
        <v>6</v>
      </c>
      <c r="D44" s="21"/>
      <c r="E44" s="26">
        <v>54</v>
      </c>
      <c r="F44" s="26">
        <v>99</v>
      </c>
      <c r="G44" s="26">
        <v>37</v>
      </c>
      <c r="H44" s="26">
        <v>62</v>
      </c>
      <c r="I44" s="26">
        <v>1089</v>
      </c>
      <c r="J44" s="26">
        <v>600</v>
      </c>
      <c r="K44" s="26">
        <v>489</v>
      </c>
      <c r="L44" s="26">
        <v>87</v>
      </c>
      <c r="M44" s="26">
        <v>72</v>
      </c>
      <c r="N44" s="26">
        <v>107</v>
      </c>
      <c r="O44" s="26">
        <v>78</v>
      </c>
      <c r="P44" s="26">
        <v>91</v>
      </c>
      <c r="Q44" s="26">
        <v>71</v>
      </c>
      <c r="R44" s="26">
        <v>108</v>
      </c>
      <c r="S44" s="26">
        <v>84</v>
      </c>
      <c r="T44" s="26">
        <v>104</v>
      </c>
      <c r="U44" s="26">
        <v>80</v>
      </c>
      <c r="V44" s="26">
        <v>103</v>
      </c>
      <c r="W44" s="26">
        <v>104</v>
      </c>
      <c r="X44" s="28">
        <v>11</v>
      </c>
    </row>
    <row r="45" spans="1:24" x14ac:dyDescent="0.15">
      <c r="A45" s="31"/>
      <c r="B45" s="15">
        <v>29</v>
      </c>
      <c r="C45" s="24">
        <v>6</v>
      </c>
      <c r="D45" s="21"/>
      <c r="E45" s="26">
        <v>55</v>
      </c>
      <c r="F45" s="26">
        <v>98</v>
      </c>
      <c r="G45" s="26">
        <v>38</v>
      </c>
      <c r="H45" s="26">
        <v>60</v>
      </c>
      <c r="I45" s="26">
        <v>1040</v>
      </c>
      <c r="J45" s="26">
        <v>587</v>
      </c>
      <c r="K45" s="26">
        <v>453</v>
      </c>
      <c r="L45" s="26">
        <v>86</v>
      </c>
      <c r="M45" s="26">
        <v>64</v>
      </c>
      <c r="N45" s="26">
        <v>87</v>
      </c>
      <c r="O45" s="26">
        <v>70</v>
      </c>
      <c r="P45" s="26">
        <v>108</v>
      </c>
      <c r="Q45" s="26">
        <v>82</v>
      </c>
      <c r="R45" s="26">
        <v>91</v>
      </c>
      <c r="S45" s="26">
        <v>69</v>
      </c>
      <c r="T45" s="26">
        <v>111</v>
      </c>
      <c r="U45" s="26">
        <v>83</v>
      </c>
      <c r="V45" s="26">
        <v>104</v>
      </c>
      <c r="W45" s="26">
        <v>85</v>
      </c>
      <c r="X45" s="28">
        <v>10.612244897959183</v>
      </c>
    </row>
    <row r="46" spans="1:24" x14ac:dyDescent="0.15">
      <c r="A46" s="30"/>
      <c r="B46" s="15">
        <v>30</v>
      </c>
      <c r="C46" s="24">
        <v>6</v>
      </c>
      <c r="D46" s="21"/>
      <c r="E46" s="26">
        <v>56</v>
      </c>
      <c r="F46" s="26">
        <v>99</v>
      </c>
      <c r="G46" s="26">
        <v>40</v>
      </c>
      <c r="H46" s="26">
        <v>59</v>
      </c>
      <c r="I46" s="26">
        <v>1008</v>
      </c>
      <c r="J46" s="26">
        <v>569</v>
      </c>
      <c r="K46" s="26">
        <v>439</v>
      </c>
      <c r="L46" s="26">
        <v>95</v>
      </c>
      <c r="M46" s="26">
        <v>69</v>
      </c>
      <c r="N46" s="26">
        <v>85</v>
      </c>
      <c r="O46" s="26">
        <v>64</v>
      </c>
      <c r="P46" s="26">
        <v>85</v>
      </c>
      <c r="Q46" s="26">
        <v>70</v>
      </c>
      <c r="R46" s="26">
        <v>104</v>
      </c>
      <c r="S46" s="26">
        <v>82</v>
      </c>
      <c r="T46" s="26">
        <v>90</v>
      </c>
      <c r="U46" s="26">
        <v>69</v>
      </c>
      <c r="V46" s="26">
        <v>110</v>
      </c>
      <c r="W46" s="26">
        <v>85</v>
      </c>
      <c r="X46" s="28">
        <v>10.199999999999999</v>
      </c>
    </row>
    <row r="47" spans="1:24" x14ac:dyDescent="0.15">
      <c r="A47" s="30"/>
      <c r="B47" s="15"/>
      <c r="C47" s="24"/>
      <c r="D47" s="21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8"/>
    </row>
    <row r="48" spans="1:24" x14ac:dyDescent="0.15">
      <c r="A48" s="30" t="s">
        <v>26</v>
      </c>
      <c r="B48" s="15">
        <v>28</v>
      </c>
      <c r="C48" s="25">
        <v>4</v>
      </c>
      <c r="D48" s="22"/>
      <c r="E48" s="25">
        <v>91</v>
      </c>
      <c r="F48" s="26">
        <v>144</v>
      </c>
      <c r="G48" s="25">
        <v>49</v>
      </c>
      <c r="H48" s="25">
        <v>95</v>
      </c>
      <c r="I48" s="26">
        <v>2613</v>
      </c>
      <c r="J48" s="26">
        <v>1324</v>
      </c>
      <c r="K48" s="26">
        <v>1289</v>
      </c>
      <c r="L48" s="25">
        <v>218</v>
      </c>
      <c r="M48" s="25">
        <v>219</v>
      </c>
      <c r="N48" s="25">
        <v>193</v>
      </c>
      <c r="O48" s="25">
        <v>210</v>
      </c>
      <c r="P48" s="25">
        <v>215</v>
      </c>
      <c r="Q48" s="25">
        <v>201</v>
      </c>
      <c r="R48" s="25">
        <v>241</v>
      </c>
      <c r="S48" s="25">
        <v>217</v>
      </c>
      <c r="T48" s="25">
        <v>200</v>
      </c>
      <c r="U48" s="25">
        <v>210</v>
      </c>
      <c r="V48" s="25">
        <v>257</v>
      </c>
      <c r="W48" s="25">
        <v>232</v>
      </c>
      <c r="X48" s="28">
        <v>18.145833333333332</v>
      </c>
    </row>
    <row r="49" spans="1:25" x14ac:dyDescent="0.15">
      <c r="A49" s="31"/>
      <c r="B49" s="15">
        <v>29</v>
      </c>
      <c r="C49" s="25">
        <v>4</v>
      </c>
      <c r="D49" s="22"/>
      <c r="E49" s="25">
        <v>89</v>
      </c>
      <c r="F49" s="26">
        <v>145</v>
      </c>
      <c r="G49" s="25">
        <v>54</v>
      </c>
      <c r="H49" s="25">
        <v>91</v>
      </c>
      <c r="I49" s="26">
        <v>2528</v>
      </c>
      <c r="J49" s="26">
        <v>1266</v>
      </c>
      <c r="K49" s="26">
        <v>1262</v>
      </c>
      <c r="L49" s="25">
        <v>193</v>
      </c>
      <c r="M49" s="25">
        <v>198</v>
      </c>
      <c r="N49" s="25">
        <v>218</v>
      </c>
      <c r="O49" s="25">
        <v>223</v>
      </c>
      <c r="P49" s="25">
        <v>197</v>
      </c>
      <c r="Q49" s="25">
        <v>208</v>
      </c>
      <c r="R49" s="25">
        <v>215</v>
      </c>
      <c r="S49" s="25">
        <v>201</v>
      </c>
      <c r="T49" s="25">
        <v>242</v>
      </c>
      <c r="U49" s="25">
        <v>219</v>
      </c>
      <c r="V49" s="25">
        <v>201</v>
      </c>
      <c r="W49" s="25">
        <v>213</v>
      </c>
      <c r="X49" s="28">
        <v>17.434482758620689</v>
      </c>
    </row>
    <row r="50" spans="1:25" x14ac:dyDescent="0.15">
      <c r="A50" s="30"/>
      <c r="B50" s="15">
        <v>30</v>
      </c>
      <c r="C50" s="25">
        <v>4</v>
      </c>
      <c r="D50" s="22"/>
      <c r="E50" s="25">
        <v>91</v>
      </c>
      <c r="F50" s="26">
        <v>153</v>
      </c>
      <c r="G50" s="25">
        <v>57</v>
      </c>
      <c r="H50" s="25">
        <v>96</v>
      </c>
      <c r="I50" s="26">
        <v>2539</v>
      </c>
      <c r="J50" s="26">
        <v>1280</v>
      </c>
      <c r="K50" s="26">
        <v>1259</v>
      </c>
      <c r="L50" s="25">
        <v>212</v>
      </c>
      <c r="M50" s="25">
        <v>209</v>
      </c>
      <c r="N50" s="25">
        <v>193</v>
      </c>
      <c r="O50" s="25">
        <v>198</v>
      </c>
      <c r="P50" s="25">
        <v>222</v>
      </c>
      <c r="Q50" s="25">
        <v>223</v>
      </c>
      <c r="R50" s="25">
        <v>198</v>
      </c>
      <c r="S50" s="25">
        <v>210</v>
      </c>
      <c r="T50" s="25">
        <v>212</v>
      </c>
      <c r="U50" s="25">
        <v>197</v>
      </c>
      <c r="V50" s="25">
        <v>243</v>
      </c>
      <c r="W50" s="25">
        <v>222</v>
      </c>
      <c r="X50" s="28">
        <v>16.600000000000001</v>
      </c>
      <c r="Y50" s="3" t="s">
        <v>27</v>
      </c>
    </row>
    <row r="51" spans="1:25" ht="15" thickBot="1" x14ac:dyDescent="0.2">
      <c r="A51" s="32"/>
      <c r="B51" s="18"/>
      <c r="C51" s="19"/>
      <c r="D51" s="2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20"/>
    </row>
    <row r="52" spans="1:25" x14ac:dyDescent="0.15">
      <c r="V52" s="37" t="s">
        <v>28</v>
      </c>
      <c r="W52" s="37"/>
      <c r="X52" s="37"/>
    </row>
  </sheetData>
  <mergeCells count="14">
    <mergeCell ref="T5:U5"/>
    <mergeCell ref="V5:W5"/>
    <mergeCell ref="E5:E6"/>
    <mergeCell ref="I5:K5"/>
    <mergeCell ref="F5:H5"/>
    <mergeCell ref="N5:O5"/>
    <mergeCell ref="V52:X52"/>
    <mergeCell ref="L5:M5"/>
    <mergeCell ref="B5:B6"/>
    <mergeCell ref="A5:A6"/>
    <mergeCell ref="C5:D6"/>
    <mergeCell ref="X5:X6"/>
    <mergeCell ref="P5:Q5"/>
    <mergeCell ref="R5:S5"/>
  </mergeCells>
  <phoneticPr fontId="2"/>
  <printOptions horizontalCentered="1"/>
  <pageMargins left="0.70866141732283472" right="0.70866141732283472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11-02小学校の状況</vt:lpstr>
      <vt:lpstr>'11-02小学校の状況'!Print_Area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（2）小学校の状況</dc:title>
  <dc:creator>大府市役所総務課</dc:creator>
  <dc:description>学校基本調査</dc:description>
  <cp:lastModifiedBy>知多市</cp:lastModifiedBy>
  <cp:lastPrinted>2017-11-06T04:08:59Z</cp:lastPrinted>
  <dcterms:created xsi:type="dcterms:W3CDTF">2006-07-19T01:24:34Z</dcterms:created>
  <dcterms:modified xsi:type="dcterms:W3CDTF">2019-07-01T09:18:26Z</dcterms:modified>
  <cp:category>済</cp:category>
</cp:coreProperties>
</file>