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"/>
    </mc:Choice>
  </mc:AlternateContent>
  <bookViews>
    <workbookView xWindow="10230" yWindow="-15" windowWidth="10275" windowHeight="8235"/>
  </bookViews>
  <sheets>
    <sheet name="06-02工業の推移" sheetId="1" r:id="rId1"/>
  </sheets>
  <calcPr calcId="162913"/>
</workbook>
</file>

<file path=xl/calcChain.xml><?xml version="1.0" encoding="utf-8"?>
<calcChain xmlns="http://schemas.openxmlformats.org/spreadsheetml/2006/main">
  <c r="F10" i="1" l="1"/>
  <c r="E10" i="1"/>
  <c r="D10" i="1"/>
  <c r="C10" i="1"/>
  <c r="F9" i="1"/>
  <c r="E9" i="1"/>
  <c r="D9" i="1"/>
  <c r="C9" i="1"/>
  <c r="F8" i="1"/>
  <c r="E8" i="1"/>
  <c r="D8" i="1"/>
  <c r="C8" i="1"/>
</calcChain>
</file>

<file path=xl/sharedStrings.xml><?xml version="1.0" encoding="utf-8"?>
<sst xmlns="http://schemas.openxmlformats.org/spreadsheetml/2006/main" count="23" uniqueCount="23">
  <si>
    <t>年</t>
    <rPh sb="0" eb="1">
      <t>ネン</t>
    </rPh>
    <phoneticPr fontId="2"/>
  </si>
  <si>
    <t>事業所数</t>
    <rPh sb="0" eb="3">
      <t>ジギョウショ</t>
    </rPh>
    <rPh sb="3" eb="4">
      <t>スウ</t>
    </rPh>
    <phoneticPr fontId="2"/>
  </si>
  <si>
    <t>阿久比町</t>
    <rPh sb="0" eb="4">
      <t>アグイチョウ</t>
    </rPh>
    <phoneticPr fontId="2"/>
  </si>
  <si>
    <t>南知多町</t>
    <rPh sb="0" eb="4">
      <t>ミナミチタチョウ</t>
    </rPh>
    <phoneticPr fontId="2"/>
  </si>
  <si>
    <t>出荷額等
（万円）</t>
    <rPh sb="0" eb="2">
      <t>シュッカ</t>
    </rPh>
    <rPh sb="2" eb="3">
      <t>ガク</t>
    </rPh>
    <rPh sb="3" eb="4">
      <t>トウ</t>
    </rPh>
    <rPh sb="6" eb="8">
      <t>マンエン</t>
    </rPh>
    <phoneticPr fontId="2"/>
  </si>
  <si>
    <t>付加価値額
（万円）</t>
    <rPh sb="0" eb="2">
      <t>フカ</t>
    </rPh>
    <rPh sb="2" eb="4">
      <t>カチ</t>
    </rPh>
    <rPh sb="4" eb="5">
      <t>ガク</t>
    </rPh>
    <rPh sb="7" eb="9">
      <t>マンエン</t>
    </rPh>
    <phoneticPr fontId="2"/>
  </si>
  <si>
    <t>&lt;資料&gt;工業統計調査</t>
    <rPh sb="1" eb="3">
      <t>シリョウ</t>
    </rPh>
    <rPh sb="4" eb="6">
      <t>コウギョウ</t>
    </rPh>
    <rPh sb="6" eb="8">
      <t>トウケイ</t>
    </rPh>
    <rPh sb="8" eb="10">
      <t>チョウサ</t>
    </rPh>
    <phoneticPr fontId="2"/>
  </si>
  <si>
    <t>（２）工業の推移</t>
    <rPh sb="3" eb="5">
      <t>コウギョウ</t>
    </rPh>
    <rPh sb="6" eb="8">
      <t>スイイ</t>
    </rPh>
    <phoneticPr fontId="2"/>
  </si>
  <si>
    <t>32　工　　　業</t>
    <rPh sb="3" eb="4">
      <t>コウ</t>
    </rPh>
    <rPh sb="7" eb="8">
      <t>ギョウ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</si>
  <si>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</si>
  <si>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総　　　　数</t>
    <rPh sb="0" eb="1">
      <t>ソウ</t>
    </rPh>
    <rPh sb="5" eb="6">
      <t>カズ</t>
    </rPh>
    <phoneticPr fontId="2"/>
  </si>
  <si>
    <t>半　田　市</t>
    <rPh sb="0" eb="1">
      <t>ハン</t>
    </rPh>
    <rPh sb="2" eb="3">
      <t>タ</t>
    </rPh>
    <rPh sb="4" eb="5">
      <t>シ</t>
    </rPh>
    <phoneticPr fontId="2"/>
  </si>
  <si>
    <t>常　滑　市</t>
    <rPh sb="0" eb="1">
      <t>ツネ</t>
    </rPh>
    <rPh sb="2" eb="3">
      <t>ヌメ</t>
    </rPh>
    <rPh sb="4" eb="5">
      <t>シ</t>
    </rPh>
    <phoneticPr fontId="2"/>
  </si>
  <si>
    <t>東　海　市</t>
    <rPh sb="0" eb="1">
      <t>ヒガシ</t>
    </rPh>
    <rPh sb="2" eb="3">
      <t>ウミ</t>
    </rPh>
    <rPh sb="4" eb="5">
      <t>シ</t>
    </rPh>
    <phoneticPr fontId="2"/>
  </si>
  <si>
    <t>大　府　市</t>
    <rPh sb="0" eb="1">
      <t>ダイ</t>
    </rPh>
    <rPh sb="2" eb="3">
      <t>フ</t>
    </rPh>
    <rPh sb="4" eb="5">
      <t>シ</t>
    </rPh>
    <phoneticPr fontId="2"/>
  </si>
  <si>
    <t>知　多　市</t>
    <rPh sb="0" eb="1">
      <t>チ</t>
    </rPh>
    <rPh sb="2" eb="3">
      <t>タ</t>
    </rPh>
    <rPh sb="4" eb="5">
      <t>シ</t>
    </rPh>
    <phoneticPr fontId="2"/>
  </si>
  <si>
    <t>東　浦　町</t>
    <rPh sb="0" eb="1">
      <t>ヒガシ</t>
    </rPh>
    <rPh sb="2" eb="3">
      <t>ウラ</t>
    </rPh>
    <rPh sb="4" eb="5">
      <t>チョウ</t>
    </rPh>
    <phoneticPr fontId="2"/>
  </si>
  <si>
    <t>美　浜　町</t>
    <rPh sb="0" eb="1">
      <t>ビ</t>
    </rPh>
    <rPh sb="2" eb="3">
      <t>ハマ</t>
    </rPh>
    <rPh sb="4" eb="5">
      <t>マチ</t>
    </rPh>
    <phoneticPr fontId="2"/>
  </si>
  <si>
    <t>武　豊　町</t>
    <rPh sb="0" eb="1">
      <t>ブ</t>
    </rPh>
    <rPh sb="2" eb="3">
      <t>ユタカ</t>
    </rPh>
    <rPh sb="4" eb="5">
      <t>マチ</t>
    </rPh>
    <phoneticPr fontId="2"/>
  </si>
  <si>
    <t>従業者数</t>
    <rPh sb="0" eb="1">
      <t>ジュウ</t>
    </rPh>
    <rPh sb="1" eb="4">
      <t>ギョウシャスウ</t>
    </rPh>
    <phoneticPr fontId="2"/>
  </si>
  <si>
    <t>注）平成25年・26年は12月31日現在、平成29年は6月1日現在。</t>
    <rPh sb="0" eb="1">
      <t>チュウ</t>
    </rPh>
    <rPh sb="2" eb="4">
      <t>ヘイセイ</t>
    </rPh>
    <rPh sb="6" eb="7">
      <t>ネン</t>
    </rPh>
    <rPh sb="10" eb="11">
      <t>ネン</t>
    </rPh>
    <rPh sb="14" eb="15">
      <t>ガツ</t>
    </rPh>
    <rPh sb="17" eb="18">
      <t>ニチ</t>
    </rPh>
    <rPh sb="18" eb="20">
      <t>ゲンザイ</t>
    </rPh>
    <rPh sb="21" eb="23">
      <t>ヘイセイ</t>
    </rPh>
    <rPh sb="25" eb="26">
      <t>ネン</t>
    </rPh>
    <rPh sb="28" eb="29">
      <t>ガツ</t>
    </rPh>
    <rPh sb="30" eb="31">
      <t>ニチ</t>
    </rPh>
    <rPh sb="31" eb="33">
      <t>ゲンザイ</t>
    </rPh>
    <phoneticPr fontId="2"/>
  </si>
  <si>
    <t>注）平成27年・28年は工業統計調査が実施されなかったため、数値が得られないもの。</t>
    <rPh sb="0" eb="1">
      <t>チュウ</t>
    </rPh>
    <rPh sb="2" eb="4">
      <t>ヘイセイ</t>
    </rPh>
    <rPh sb="6" eb="7">
      <t>ネン</t>
    </rPh>
    <rPh sb="10" eb="11">
      <t>ネン</t>
    </rPh>
    <rPh sb="12" eb="14">
      <t>コウギョウ</t>
    </rPh>
    <rPh sb="14" eb="16">
      <t>トウケイ</t>
    </rPh>
    <rPh sb="16" eb="18">
      <t>チョウサ</t>
    </rPh>
    <rPh sb="19" eb="21">
      <t>ジッシ</t>
    </rPh>
    <rPh sb="30" eb="32">
      <t>スウチ</t>
    </rPh>
    <rPh sb="33" eb="34">
      <t>エ</t>
    </rPh>
    <phoneticPr fontId="2"/>
  </si>
  <si>
    <t>注）従業者4人以上の事業所</t>
    <rPh sb="0" eb="1">
      <t>チュウ</t>
    </rPh>
    <rPh sb="2" eb="5">
      <t>ジュウギョウシャ</t>
    </rPh>
    <rPh sb="6" eb="7">
      <t>ニン</t>
    </rPh>
    <rPh sb="7" eb="9">
      <t>イジョウ</t>
    </rPh>
    <rPh sb="10" eb="13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</si>
</sst>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6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0" xfId="1" quotePrefix="1" applyFont="1" applyFill="1" applyAlignment="1">
      <alignment horizontal="left"/>
    </xf>
    <xf numFmtId="182" fontId="3" fillId="0" borderId="1" xfId="1" applyNumberFormat="1" applyFont="1" applyFill="1" applyBorder="1" applyAlignment="1">
      <alignment horizontal="center" vertical="center"/>
    </xf>
    <xf numFmtId="182" fontId="3" fillId="0" borderId="0" xfId="1" applyNumberFormat="1" applyFont="1" applyFill="1" applyBorder="1"/>
    <xf numFmtId="182" fontId="3" fillId="0" borderId="2" xfId="1" applyNumberFormat="1" applyFont="1" applyFill="1" applyBorder="1"/>
    <xf numFmtId="182" fontId="3" fillId="0" borderId="3" xfId="1" applyNumberFormat="1" applyFont="1" applyFill="1" applyBorder="1" applyAlignment="1">
      <alignment horizontal="center" vertical="center"/>
    </xf>
    <xf numFmtId="182" fontId="3" fillId="0" borderId="4" xfId="1" applyNumberFormat="1" applyFont="1" applyFill="1" applyBorder="1"/>
    <xf numFmtId="182" fontId="3" fillId="0" borderId="5" xfId="1" applyNumberFormat="1" applyFont="1" applyFill="1" applyBorder="1"/>
    <xf numFmtId="182" fontId="3" fillId="0" borderId="0" xfId="1" applyNumberFormat="1" applyFont="1" applyFill="1" applyAlignment="1">
      <alignment horizontal="right" vertical="center"/>
    </xf>
    <xf numFmtId="182" fontId="3" fillId="0" borderId="2" xfId="1" applyNumberFormat="1" applyFont="1" applyFill="1" applyBorder="1" applyAlignment="1">
      <alignment horizontal="right" vertical="center"/>
    </xf>
    <xf numFmtId="182" fontId="3" fillId="0" borderId="0" xfId="1" applyNumberFormat="1" applyFont="1" applyFill="1" applyBorder="1" applyAlignment="1">
      <alignment horizontal="right" vertical="center"/>
    </xf>
    <xf numFmtId="182" fontId="3" fillId="0" borderId="6" xfId="1" applyNumberFormat="1" applyFont="1" applyFill="1" applyBorder="1" applyAlignment="1">
      <alignment horizontal="center" vertical="center"/>
    </xf>
    <xf numFmtId="182" fontId="3" fillId="0" borderId="7" xfId="1" applyNumberFormat="1" applyFont="1" applyFill="1" applyBorder="1" applyAlignment="1">
      <alignment horizontal="distributed" vertical="center" justifyLastLine="1"/>
    </xf>
    <xf numFmtId="182" fontId="3" fillId="0" borderId="8" xfId="1" applyNumberFormat="1" applyFont="1" applyFill="1" applyBorder="1" applyAlignment="1">
      <alignment horizontal="distributed" vertical="center" justifyLastLine="1"/>
    </xf>
    <xf numFmtId="182" fontId="3" fillId="0" borderId="9" xfId="1" applyNumberFormat="1" applyFont="1" applyFill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horizontal="right"/>
    </xf>
    <xf numFmtId="0" fontId="3" fillId="0" borderId="0" xfId="1" applyFont="1" applyFill="1"/>
    <xf numFmtId="0" fontId="1" fillId="0" borderId="0" xfId="1" applyFont="1" applyFill="1"/>
    <xf numFmtId="0" fontId="3" fillId="0" borderId="0" xfId="1" applyFont="1" applyFill="1" applyAlignment="1">
      <alignment horizontal="right"/>
    </xf>
    <xf numFmtId="0" fontId="4" fillId="0" borderId="0" xfId="1" applyFont="1" applyFill="1" applyAlignment="1">
      <alignment horizontal="left"/>
    </xf>
    <xf numFmtId="0" fontId="4" fillId="0" borderId="0" xfId="1" quotePrefix="1" applyFont="1" applyFill="1" applyAlignment="1">
      <alignment horizontal="left"/>
    </xf>
    <xf numFmtId="49" fontId="3" fillId="0" borderId="0" xfId="1" quotePrefix="1" applyNumberFormat="1" applyFont="1" applyFill="1" applyAlignment="1">
      <alignment horizontal="right"/>
    </xf>
    <xf numFmtId="0" fontId="4" fillId="0" borderId="0" xfId="1" applyFont="1" applyFill="1"/>
    <xf numFmtId="0" fontId="3" fillId="0" borderId="0" xfId="1" applyFont="1" applyFill="1" applyBorder="1"/>
    <xf numFmtId="49" fontId="3" fillId="0" borderId="4" xfId="1" quotePrefix="1" applyNumberFormat="1" applyFont="1" applyFill="1" applyBorder="1" applyAlignment="1">
      <alignment horizontal="right"/>
    </xf>
    <xf numFmtId="49" fontId="3" fillId="0" borderId="4" xfId="1" applyNumberFormat="1" applyFont="1" applyFill="1" applyBorder="1" applyAlignment="1">
      <alignment horizontal="right"/>
    </xf>
    <xf numFmtId="0" fontId="3" fillId="0" borderId="10" xfId="1" applyFont="1" applyFill="1" applyBorder="1" applyAlignment="1">
      <alignment horizontal="distributed" vertical="center" justifyLastLine="1"/>
    </xf>
    <xf numFmtId="0" fontId="3" fillId="0" borderId="12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distributed" vertical="center" justifyLastLine="1"/>
    </xf>
    <xf numFmtId="0" fontId="3" fillId="0" borderId="13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182" fontId="3" fillId="0" borderId="0" xfId="1" applyNumberFormat="1" applyFont="1" applyFill="1"/>
    <xf numFmtId="0" fontId="5" fillId="0" borderId="14" xfId="1" quotePrefix="1" applyFont="1" applyFill="1" applyBorder="1" applyAlignment="1">
      <alignment horizontal="left"/>
    </xf>
    <xf numFmtId="0" fontId="5" fillId="0" borderId="14" xfId="1" applyFont="1" applyFill="1" applyBorder="1" applyAlignment="1">
      <alignment horizontal="left"/>
    </xf>
    <xf numFmtId="0" fontId="5" fillId="0" borderId="0" xfId="1" applyFont="1" applyFill="1"/>
  </cellXfs>
  <cellStyles count="2">
    <cellStyle name="標準" xfId="0" builtinId="0"/>
    <cellStyle name="標準_06-02工業の推移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54"/>
  <sheetViews>
    <sheetView tabSelected="1" zoomScale="90" zoomScaleNormal="90" zoomScaleSheetLayoutView="100" workbookViewId="0">
      <pane ySplit="6" topLeftCell="A43" activePane="bottomLeft" state="frozen"/>
      <selection pane="bottomLeft" activeCell="C46" sqref="C46"/>
    </sheetView>
  </sheetViews>
  <sheetFormatPr defaultRowHeight="14.25" x14ac:dyDescent="0.15"/>
  <cols>
    <col min="1" max="1" width="13.75" style="17" customWidth="1"/>
    <col min="2" max="2" width="6.625" style="17" customWidth="1"/>
    <col min="3" max="6" width="14.875" style="17" customWidth="1"/>
    <col min="7" max="7" width="4.5" style="17" customWidth="1"/>
    <col min="8" max="8" width="17.625" style="17" customWidth="1"/>
    <col min="9" max="9" width="8.875" style="17" hidden="1" customWidth="1"/>
    <col min="10" max="10" width="13.75" style="17" customWidth="1"/>
    <col min="11" max="11" width="11.75" style="17" customWidth="1"/>
    <col min="12" max="12" width="16.875" style="17" customWidth="1"/>
    <col min="13" max="13" width="14.125" style="17" customWidth="1"/>
    <col min="14" max="14" width="22.25" style="17" customWidth="1"/>
    <col min="15" max="15" width="23.625" style="17" customWidth="1"/>
    <col min="16" max="16" width="21.375" style="17" customWidth="1"/>
    <col min="17" max="17" width="26" style="17" customWidth="1"/>
    <col min="18" max="18" width="13.625" style="17" customWidth="1"/>
    <col min="19" max="16384" width="9" style="17"/>
  </cols>
  <sheetData>
    <row r="1" spans="1:16" ht="14.25" customHeight="1" x14ac:dyDescent="0.15">
      <c r="A1" s="1" t="s">
        <v>8</v>
      </c>
      <c r="B1" s="1"/>
      <c r="C1" s="1"/>
      <c r="D1" s="1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8.75" customHeight="1" x14ac:dyDescent="0.15">
      <c r="A2" s="16"/>
      <c r="B2" s="16"/>
      <c r="C2" s="16"/>
      <c r="D2" s="16"/>
      <c r="E2" s="16"/>
      <c r="F2" s="16"/>
      <c r="G2" s="16"/>
      <c r="H2" s="18"/>
      <c r="I2" s="16"/>
      <c r="J2" s="16"/>
      <c r="K2" s="16"/>
      <c r="L2" s="16"/>
      <c r="M2" s="16"/>
      <c r="N2" s="16"/>
      <c r="O2" s="16"/>
      <c r="P2" s="16"/>
    </row>
    <row r="3" spans="1:16" ht="18.75" customHeight="1" x14ac:dyDescent="0.2">
      <c r="A3" s="19" t="s">
        <v>7</v>
      </c>
      <c r="B3" s="20"/>
      <c r="C3" s="20"/>
      <c r="D3" s="21"/>
      <c r="E3" s="21"/>
      <c r="F3" s="21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s="16" customFormat="1" ht="18.75" customHeight="1" thickBot="1" x14ac:dyDescent="0.2">
      <c r="B4" s="23"/>
      <c r="C4" s="23"/>
      <c r="D4" s="24"/>
      <c r="E4" s="25"/>
      <c r="F4" s="25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s="16" customFormat="1" ht="18" customHeight="1" x14ac:dyDescent="0.15">
      <c r="A5" s="26" t="s">
        <v>9</v>
      </c>
      <c r="B5" s="27" t="s">
        <v>0</v>
      </c>
      <c r="C5" s="27" t="s">
        <v>1</v>
      </c>
      <c r="D5" s="28" t="s">
        <v>19</v>
      </c>
      <c r="E5" s="28" t="s">
        <v>4</v>
      </c>
      <c r="F5" s="29" t="s">
        <v>5</v>
      </c>
      <c r="H5" s="23"/>
      <c r="I5" s="23"/>
      <c r="J5" s="23"/>
      <c r="K5" s="23"/>
      <c r="L5" s="23"/>
      <c r="M5" s="23"/>
      <c r="N5" s="23"/>
      <c r="O5" s="23"/>
      <c r="P5" s="23"/>
    </row>
    <row r="6" spans="1:16" s="16" customFormat="1" ht="18.75" customHeight="1" x14ac:dyDescent="0.15">
      <c r="A6" s="30"/>
      <c r="B6" s="31"/>
      <c r="C6" s="31"/>
      <c r="D6" s="31"/>
      <c r="E6" s="31"/>
      <c r="F6" s="32"/>
    </row>
    <row r="7" spans="1:16" s="16" customFormat="1" ht="14.25" customHeight="1" x14ac:dyDescent="0.15">
      <c r="A7" s="12"/>
      <c r="B7" s="2"/>
      <c r="C7" s="3"/>
      <c r="D7" s="3"/>
      <c r="E7" s="3"/>
      <c r="F7" s="4"/>
    </row>
    <row r="8" spans="1:16" s="16" customFormat="1" ht="14.25" customHeight="1" x14ac:dyDescent="0.15">
      <c r="A8" s="13" t="s">
        <v>10</v>
      </c>
      <c r="B8" s="5">
        <v>25</v>
      </c>
      <c r="C8" s="8">
        <f t="shared" ref="C8:F9" si="0">SUM(C12+C16+C20+C24+C28+C32+C36+C40+C44+C48)</f>
        <v>1390</v>
      </c>
      <c r="D8" s="8">
        <f t="shared" si="0"/>
        <v>74490</v>
      </c>
      <c r="E8" s="8">
        <f t="shared" si="0"/>
        <v>478855969</v>
      </c>
      <c r="F8" s="9">
        <f t="shared" si="0"/>
        <v>97899746</v>
      </c>
      <c r="H8" s="33"/>
      <c r="I8" s="33"/>
      <c r="J8" s="33"/>
      <c r="K8" s="33"/>
    </row>
    <row r="9" spans="1:16" s="16" customFormat="1" ht="14.25" customHeight="1" x14ac:dyDescent="0.15">
      <c r="A9" s="13"/>
      <c r="B9" s="5">
        <v>26</v>
      </c>
      <c r="C9" s="8">
        <f t="shared" si="0"/>
        <v>1383</v>
      </c>
      <c r="D9" s="8">
        <f t="shared" si="0"/>
        <v>75400</v>
      </c>
      <c r="E9" s="8">
        <f t="shared" si="0"/>
        <v>512946065</v>
      </c>
      <c r="F9" s="9">
        <f t="shared" si="0"/>
        <v>100545367</v>
      </c>
    </row>
    <row r="10" spans="1:16" s="16" customFormat="1" ht="14.25" customHeight="1" x14ac:dyDescent="0.15">
      <c r="A10" s="13"/>
      <c r="B10" s="5">
        <v>29</v>
      </c>
      <c r="C10" s="8">
        <f>SUM(C14,C18,C22,C26,C30,C34,C38,C42,C46,C50)</f>
        <v>1355</v>
      </c>
      <c r="D10" s="8">
        <f>SUM(D14,D18,D22,D26,D30,D34,D38,D42,D46,D50)</f>
        <v>80654</v>
      </c>
      <c r="E10" s="8">
        <f>SUM(E14,E18,E22,E26,E30,E34,E38,E42,E46,E50)</f>
        <v>457985444</v>
      </c>
      <c r="F10" s="9">
        <f>SUM(F14,F18,F22,F26,F30,F34,F38,F42,F46,F50)</f>
        <v>102474555</v>
      </c>
    </row>
    <row r="11" spans="1:16" s="16" customFormat="1" ht="14.25" customHeight="1" x14ac:dyDescent="0.15">
      <c r="A11" s="13"/>
      <c r="B11" s="5"/>
      <c r="C11" s="10"/>
      <c r="D11" s="10"/>
      <c r="E11" s="10"/>
      <c r="F11" s="9"/>
    </row>
    <row r="12" spans="1:16" s="16" customFormat="1" ht="14.25" customHeight="1" x14ac:dyDescent="0.15">
      <c r="A12" s="13" t="s">
        <v>11</v>
      </c>
      <c r="B12" s="5">
        <v>25</v>
      </c>
      <c r="C12" s="10">
        <v>244</v>
      </c>
      <c r="D12" s="10">
        <v>13497</v>
      </c>
      <c r="E12" s="10">
        <v>75495902</v>
      </c>
      <c r="F12" s="9">
        <v>25111344</v>
      </c>
    </row>
    <row r="13" spans="1:16" s="16" customFormat="1" ht="14.25" customHeight="1" x14ac:dyDescent="0.15">
      <c r="A13" s="13"/>
      <c r="B13" s="5">
        <v>26</v>
      </c>
      <c r="C13" s="10">
        <v>239</v>
      </c>
      <c r="D13" s="10">
        <v>12935</v>
      </c>
      <c r="E13" s="10">
        <v>75222446</v>
      </c>
      <c r="F13" s="9">
        <v>23941313</v>
      </c>
    </row>
    <row r="14" spans="1:16" s="16" customFormat="1" ht="14.25" customHeight="1" x14ac:dyDescent="0.15">
      <c r="A14" s="13"/>
      <c r="B14" s="5">
        <v>29</v>
      </c>
      <c r="C14" s="10">
        <v>234</v>
      </c>
      <c r="D14" s="10">
        <v>14388</v>
      </c>
      <c r="E14" s="10">
        <v>60327499</v>
      </c>
      <c r="F14" s="9">
        <v>16584227</v>
      </c>
    </row>
    <row r="15" spans="1:16" s="16" customFormat="1" ht="14.25" customHeight="1" x14ac:dyDescent="0.15">
      <c r="A15" s="13"/>
      <c r="B15" s="5"/>
      <c r="C15" s="10"/>
      <c r="D15" s="10"/>
      <c r="E15" s="10"/>
      <c r="F15" s="9"/>
    </row>
    <row r="16" spans="1:16" s="16" customFormat="1" ht="14.25" customHeight="1" x14ac:dyDescent="0.15">
      <c r="A16" s="13" t="s">
        <v>12</v>
      </c>
      <c r="B16" s="5">
        <v>25</v>
      </c>
      <c r="C16" s="10">
        <v>161</v>
      </c>
      <c r="D16" s="10">
        <v>5634</v>
      </c>
      <c r="E16" s="10">
        <v>14865285</v>
      </c>
      <c r="F16" s="9">
        <v>4886747</v>
      </c>
    </row>
    <row r="17" spans="1:6" s="16" customFormat="1" ht="14.25" customHeight="1" x14ac:dyDescent="0.15">
      <c r="A17" s="13"/>
      <c r="B17" s="5">
        <v>26</v>
      </c>
      <c r="C17" s="10">
        <v>156</v>
      </c>
      <c r="D17" s="10">
        <v>5739</v>
      </c>
      <c r="E17" s="10">
        <v>16122627</v>
      </c>
      <c r="F17" s="9">
        <v>6196719</v>
      </c>
    </row>
    <row r="18" spans="1:6" s="16" customFormat="1" ht="14.25" customHeight="1" x14ac:dyDescent="0.15">
      <c r="A18" s="13"/>
      <c r="B18" s="5">
        <v>29</v>
      </c>
      <c r="C18" s="10">
        <v>149</v>
      </c>
      <c r="D18" s="10">
        <v>5985</v>
      </c>
      <c r="E18" s="10">
        <v>15980214</v>
      </c>
      <c r="F18" s="9">
        <v>6542195</v>
      </c>
    </row>
    <row r="19" spans="1:6" s="16" customFormat="1" ht="14.25" customHeight="1" x14ac:dyDescent="0.15">
      <c r="A19" s="13"/>
      <c r="B19" s="5"/>
      <c r="C19" s="10"/>
      <c r="D19" s="10"/>
      <c r="E19" s="10"/>
      <c r="F19" s="9"/>
    </row>
    <row r="20" spans="1:6" s="16" customFormat="1" ht="14.25" customHeight="1" x14ac:dyDescent="0.15">
      <c r="A20" s="13" t="s">
        <v>13</v>
      </c>
      <c r="B20" s="5">
        <v>25</v>
      </c>
      <c r="C20" s="10">
        <v>223</v>
      </c>
      <c r="D20" s="10">
        <v>16071</v>
      </c>
      <c r="E20" s="10">
        <v>144509024</v>
      </c>
      <c r="F20" s="9">
        <v>29604909</v>
      </c>
    </row>
    <row r="21" spans="1:6" s="16" customFormat="1" ht="14.25" customHeight="1" x14ac:dyDescent="0.15">
      <c r="A21" s="13"/>
      <c r="B21" s="5">
        <v>26</v>
      </c>
      <c r="C21" s="10">
        <v>220</v>
      </c>
      <c r="D21" s="10">
        <v>15980</v>
      </c>
      <c r="E21" s="10">
        <v>147404065</v>
      </c>
      <c r="F21" s="9">
        <v>30394991</v>
      </c>
    </row>
    <row r="22" spans="1:6" s="16" customFormat="1" ht="14.25" customHeight="1" x14ac:dyDescent="0.15">
      <c r="A22" s="13"/>
      <c r="B22" s="5">
        <v>29</v>
      </c>
      <c r="C22" s="10">
        <v>214</v>
      </c>
      <c r="D22" s="10">
        <v>16754</v>
      </c>
      <c r="E22" s="10">
        <v>127998908</v>
      </c>
      <c r="F22" s="9">
        <v>29016688</v>
      </c>
    </row>
    <row r="23" spans="1:6" s="16" customFormat="1" ht="14.25" customHeight="1" x14ac:dyDescent="0.15">
      <c r="A23" s="13"/>
      <c r="B23" s="5"/>
      <c r="C23" s="10"/>
      <c r="D23" s="10"/>
      <c r="E23" s="10"/>
      <c r="F23" s="9"/>
    </row>
    <row r="24" spans="1:6" s="16" customFormat="1" ht="14.25" customHeight="1" x14ac:dyDescent="0.15">
      <c r="A24" s="13" t="s">
        <v>14</v>
      </c>
      <c r="B24" s="5">
        <v>25</v>
      </c>
      <c r="C24" s="10">
        <v>318</v>
      </c>
      <c r="D24" s="10">
        <v>18945</v>
      </c>
      <c r="E24" s="10">
        <v>82533628</v>
      </c>
      <c r="F24" s="9">
        <v>14973500</v>
      </c>
    </row>
    <row r="25" spans="1:6" s="16" customFormat="1" ht="14.25" customHeight="1" x14ac:dyDescent="0.15">
      <c r="A25" s="13"/>
      <c r="B25" s="5">
        <v>26</v>
      </c>
      <c r="C25" s="10">
        <v>322</v>
      </c>
      <c r="D25" s="10">
        <v>19646</v>
      </c>
      <c r="E25" s="10">
        <v>88001769</v>
      </c>
      <c r="F25" s="9">
        <v>16223159</v>
      </c>
    </row>
    <row r="26" spans="1:6" s="16" customFormat="1" ht="14.25" customHeight="1" x14ac:dyDescent="0.15">
      <c r="A26" s="13"/>
      <c r="B26" s="5">
        <v>29</v>
      </c>
      <c r="C26" s="10">
        <v>328</v>
      </c>
      <c r="D26" s="10">
        <v>21599</v>
      </c>
      <c r="E26" s="10">
        <v>105330096</v>
      </c>
      <c r="F26" s="9">
        <v>18582018</v>
      </c>
    </row>
    <row r="27" spans="1:6" s="16" customFormat="1" ht="14.25" customHeight="1" x14ac:dyDescent="0.15">
      <c r="A27" s="13"/>
      <c r="B27" s="5"/>
      <c r="C27" s="10"/>
      <c r="D27" s="10"/>
      <c r="E27" s="10"/>
      <c r="F27" s="9"/>
    </row>
    <row r="28" spans="1:6" s="16" customFormat="1" ht="14.25" customHeight="1" x14ac:dyDescent="0.15">
      <c r="A28" s="13" t="s">
        <v>15</v>
      </c>
      <c r="B28" s="5">
        <v>25</v>
      </c>
      <c r="C28" s="10">
        <v>83</v>
      </c>
      <c r="D28" s="10">
        <v>4242</v>
      </c>
      <c r="E28" s="10">
        <v>106958597</v>
      </c>
      <c r="F28" s="9">
        <v>6712420</v>
      </c>
    </row>
    <row r="29" spans="1:6" s="16" customFormat="1" ht="14.25" customHeight="1" x14ac:dyDescent="0.15">
      <c r="A29" s="13"/>
      <c r="B29" s="5">
        <v>26</v>
      </c>
      <c r="C29" s="10">
        <v>85</v>
      </c>
      <c r="D29" s="10">
        <v>4394</v>
      </c>
      <c r="E29" s="10">
        <v>132248561</v>
      </c>
      <c r="F29" s="9">
        <v>7019923</v>
      </c>
    </row>
    <row r="30" spans="1:6" s="16" customFormat="1" ht="14.25" customHeight="1" x14ac:dyDescent="0.15">
      <c r="A30" s="13"/>
      <c r="B30" s="5">
        <v>29</v>
      </c>
      <c r="C30" s="10">
        <v>81</v>
      </c>
      <c r="D30" s="10">
        <v>4190</v>
      </c>
      <c r="E30" s="10">
        <v>92269640</v>
      </c>
      <c r="F30" s="9">
        <v>12077154</v>
      </c>
    </row>
    <row r="31" spans="1:6" s="16" customFormat="1" ht="14.25" customHeight="1" x14ac:dyDescent="0.15">
      <c r="A31" s="13"/>
      <c r="B31" s="5"/>
      <c r="C31" s="10"/>
      <c r="D31" s="10"/>
      <c r="E31" s="10"/>
      <c r="F31" s="9"/>
    </row>
    <row r="32" spans="1:6" s="16" customFormat="1" ht="14.25" customHeight="1" x14ac:dyDescent="0.15">
      <c r="A32" s="13" t="s">
        <v>2</v>
      </c>
      <c r="B32" s="5">
        <v>25</v>
      </c>
      <c r="C32" s="10">
        <v>28</v>
      </c>
      <c r="D32" s="10">
        <v>2252</v>
      </c>
      <c r="E32" s="10">
        <v>4846157</v>
      </c>
      <c r="F32" s="9">
        <v>1260685</v>
      </c>
    </row>
    <row r="33" spans="1:6" s="16" customFormat="1" ht="14.25" customHeight="1" x14ac:dyDescent="0.15">
      <c r="A33" s="13"/>
      <c r="B33" s="5">
        <v>26</v>
      </c>
      <c r="C33" s="10">
        <v>29</v>
      </c>
      <c r="D33" s="10">
        <v>2339</v>
      </c>
      <c r="E33" s="10">
        <v>5488088</v>
      </c>
      <c r="F33" s="9">
        <v>1516770</v>
      </c>
    </row>
    <row r="34" spans="1:6" s="16" customFormat="1" ht="14.25" customHeight="1" x14ac:dyDescent="0.15">
      <c r="A34" s="13"/>
      <c r="B34" s="5">
        <v>29</v>
      </c>
      <c r="C34" s="10">
        <v>26</v>
      </c>
      <c r="D34" s="10">
        <v>3173</v>
      </c>
      <c r="E34" s="10">
        <v>8551915</v>
      </c>
      <c r="F34" s="9">
        <v>3144491</v>
      </c>
    </row>
    <row r="35" spans="1:6" s="16" customFormat="1" ht="14.25" customHeight="1" x14ac:dyDescent="0.15">
      <c r="A35" s="13"/>
      <c r="B35" s="5"/>
      <c r="C35" s="10"/>
      <c r="D35" s="10"/>
      <c r="E35" s="10"/>
      <c r="F35" s="9"/>
    </row>
    <row r="36" spans="1:6" s="16" customFormat="1" ht="14.25" customHeight="1" x14ac:dyDescent="0.15">
      <c r="A36" s="13" t="s">
        <v>16</v>
      </c>
      <c r="B36" s="5">
        <v>25</v>
      </c>
      <c r="C36" s="10">
        <v>116</v>
      </c>
      <c r="D36" s="10">
        <v>5358</v>
      </c>
      <c r="E36" s="10">
        <v>18127977</v>
      </c>
      <c r="F36" s="9">
        <v>4929993</v>
      </c>
    </row>
    <row r="37" spans="1:6" s="16" customFormat="1" ht="14.25" customHeight="1" x14ac:dyDescent="0.15">
      <c r="A37" s="13"/>
      <c r="B37" s="5">
        <v>26</v>
      </c>
      <c r="C37" s="10">
        <v>118</v>
      </c>
      <c r="D37" s="10">
        <v>5528</v>
      </c>
      <c r="E37" s="10">
        <v>16309861</v>
      </c>
      <c r="F37" s="9">
        <v>4981813</v>
      </c>
    </row>
    <row r="38" spans="1:6" s="16" customFormat="1" ht="14.25" customHeight="1" x14ac:dyDescent="0.15">
      <c r="A38" s="13"/>
      <c r="B38" s="5">
        <v>29</v>
      </c>
      <c r="C38" s="10">
        <v>120</v>
      </c>
      <c r="D38" s="10">
        <v>5402</v>
      </c>
      <c r="E38" s="10">
        <v>14560064</v>
      </c>
      <c r="F38" s="9">
        <v>4402483</v>
      </c>
    </row>
    <row r="39" spans="1:6" s="16" customFormat="1" ht="14.25" customHeight="1" x14ac:dyDescent="0.15">
      <c r="A39" s="13"/>
      <c r="B39" s="5"/>
      <c r="C39" s="10"/>
      <c r="D39" s="10"/>
      <c r="E39" s="10"/>
      <c r="F39" s="9"/>
    </row>
    <row r="40" spans="1:6" s="16" customFormat="1" ht="14.25" customHeight="1" x14ac:dyDescent="0.15">
      <c r="A40" s="13" t="s">
        <v>3</v>
      </c>
      <c r="B40" s="5">
        <v>25</v>
      </c>
      <c r="C40" s="10">
        <v>88</v>
      </c>
      <c r="D40" s="10">
        <v>1183</v>
      </c>
      <c r="E40" s="10">
        <v>1601795</v>
      </c>
      <c r="F40" s="9">
        <v>597857</v>
      </c>
    </row>
    <row r="41" spans="1:6" s="16" customFormat="1" ht="14.25" customHeight="1" x14ac:dyDescent="0.15">
      <c r="A41" s="13"/>
      <c r="B41" s="5">
        <v>26</v>
      </c>
      <c r="C41" s="10">
        <v>89</v>
      </c>
      <c r="D41" s="10">
        <v>1312</v>
      </c>
      <c r="E41" s="10">
        <v>2002630</v>
      </c>
      <c r="F41" s="9">
        <v>736712</v>
      </c>
    </row>
    <row r="42" spans="1:6" s="16" customFormat="1" ht="14.25" customHeight="1" x14ac:dyDescent="0.15">
      <c r="A42" s="13"/>
      <c r="B42" s="5">
        <v>29</v>
      </c>
      <c r="C42" s="10">
        <v>81</v>
      </c>
      <c r="D42" s="10">
        <v>1224</v>
      </c>
      <c r="E42" s="10">
        <v>1840685</v>
      </c>
      <c r="F42" s="9">
        <v>746670</v>
      </c>
    </row>
    <row r="43" spans="1:6" s="16" customFormat="1" ht="14.25" customHeight="1" x14ac:dyDescent="0.15">
      <c r="A43" s="13"/>
      <c r="B43" s="5"/>
      <c r="C43" s="10"/>
      <c r="D43" s="10"/>
      <c r="E43" s="10"/>
      <c r="F43" s="9"/>
    </row>
    <row r="44" spans="1:6" s="16" customFormat="1" ht="14.25" customHeight="1" x14ac:dyDescent="0.15">
      <c r="A44" s="13" t="s">
        <v>17</v>
      </c>
      <c r="B44" s="5">
        <v>25</v>
      </c>
      <c r="C44" s="10">
        <v>41</v>
      </c>
      <c r="D44" s="10">
        <v>1077</v>
      </c>
      <c r="E44" s="10">
        <v>5609168</v>
      </c>
      <c r="F44" s="9">
        <v>1756620</v>
      </c>
    </row>
    <row r="45" spans="1:6" s="16" customFormat="1" ht="14.25" customHeight="1" x14ac:dyDescent="0.15">
      <c r="A45" s="13"/>
      <c r="B45" s="5">
        <v>26</v>
      </c>
      <c r="C45" s="10">
        <v>40</v>
      </c>
      <c r="D45" s="10">
        <v>1069</v>
      </c>
      <c r="E45" s="10">
        <v>5814403</v>
      </c>
      <c r="F45" s="9">
        <v>1434138</v>
      </c>
    </row>
    <row r="46" spans="1:6" s="16" customFormat="1" ht="14.25" customHeight="1" x14ac:dyDescent="0.15">
      <c r="A46" s="13"/>
      <c r="B46" s="5">
        <v>29</v>
      </c>
      <c r="C46" s="10">
        <v>39</v>
      </c>
      <c r="D46" s="10">
        <v>1075</v>
      </c>
      <c r="E46" s="10">
        <v>5017216</v>
      </c>
      <c r="F46" s="9">
        <v>1154982</v>
      </c>
    </row>
    <row r="47" spans="1:6" s="16" customFormat="1" ht="14.25" customHeight="1" x14ac:dyDescent="0.15">
      <c r="A47" s="13"/>
      <c r="B47" s="5"/>
      <c r="C47" s="10"/>
      <c r="D47" s="10"/>
      <c r="E47" s="10"/>
      <c r="F47" s="9"/>
    </row>
    <row r="48" spans="1:6" s="16" customFormat="1" ht="14.25" customHeight="1" x14ac:dyDescent="0.15">
      <c r="A48" s="13" t="s">
        <v>18</v>
      </c>
      <c r="B48" s="5">
        <v>25</v>
      </c>
      <c r="C48" s="10">
        <v>88</v>
      </c>
      <c r="D48" s="10">
        <v>6231</v>
      </c>
      <c r="E48" s="10">
        <v>24308436</v>
      </c>
      <c r="F48" s="9">
        <v>8065671</v>
      </c>
    </row>
    <row r="49" spans="1:6" s="16" customFormat="1" ht="14.25" customHeight="1" x14ac:dyDescent="0.15">
      <c r="A49" s="13"/>
      <c r="B49" s="5">
        <v>26</v>
      </c>
      <c r="C49" s="10">
        <v>85</v>
      </c>
      <c r="D49" s="10">
        <v>6458</v>
      </c>
      <c r="E49" s="10">
        <v>24331615</v>
      </c>
      <c r="F49" s="9">
        <v>8099829</v>
      </c>
    </row>
    <row r="50" spans="1:6" s="16" customFormat="1" ht="14.25" customHeight="1" x14ac:dyDescent="0.15">
      <c r="A50" s="13"/>
      <c r="B50" s="5">
        <v>29</v>
      </c>
      <c r="C50" s="10">
        <v>83</v>
      </c>
      <c r="D50" s="10">
        <v>6864</v>
      </c>
      <c r="E50" s="10">
        <v>26109207</v>
      </c>
      <c r="F50" s="9">
        <v>10223647</v>
      </c>
    </row>
    <row r="51" spans="1:6" s="16" customFormat="1" ht="14.25" customHeight="1" thickBot="1" x14ac:dyDescent="0.2">
      <c r="A51" s="14"/>
      <c r="B51" s="11"/>
      <c r="C51" s="6"/>
      <c r="D51" s="6"/>
      <c r="E51" s="6"/>
      <c r="F51" s="7"/>
    </row>
    <row r="52" spans="1:6" s="16" customFormat="1" ht="14.25" customHeight="1" x14ac:dyDescent="0.15">
      <c r="A52" s="34" t="s">
        <v>22</v>
      </c>
      <c r="B52" s="35"/>
      <c r="C52" s="35"/>
      <c r="D52" s="15" t="s">
        <v>6</v>
      </c>
      <c r="E52" s="15"/>
      <c r="F52" s="15"/>
    </row>
    <row r="53" spans="1:6" x14ac:dyDescent="0.15">
      <c r="A53" s="16" t="s">
        <v>20</v>
      </c>
      <c r="B53" s="36"/>
      <c r="C53" s="36"/>
      <c r="D53" s="36"/>
      <c r="E53" s="36"/>
      <c r="F53" s="36"/>
    </row>
    <row r="54" spans="1:6" x14ac:dyDescent="0.15">
      <c r="A54" s="16" t="s">
        <v>21</v>
      </c>
    </row>
  </sheetData>
  <mergeCells count="10">
    <mergeCell ref="A52:C52"/>
    <mergeCell ref="A5:A6"/>
    <mergeCell ref="B5:B6"/>
    <mergeCell ref="C5:C6"/>
    <mergeCell ref="D5:D6"/>
    <mergeCell ref="D3:F3"/>
    <mergeCell ref="D52:F52"/>
    <mergeCell ref="E5:E6"/>
    <mergeCell ref="F5:F6"/>
    <mergeCell ref="D4:F4"/>
  </mergeCells>
  <phoneticPr fontId="2"/>
  <printOptions horizontalCentered="1"/>
  <pageMargins left="0.78740157480314965" right="0.78740157480314965" top="0.78740157480314965" bottom="0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06-02工業の推移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2018-07-30T05:38:26Z</cp:lastPrinted>
  <dcterms:created xsi:type="dcterms:W3CDTF">2006-07-10T01:39:15Z</dcterms:created>
  <dcterms:modified xsi:type="dcterms:W3CDTF">2019-08-25T23:34:11Z</dcterms:modified>
</cp:coreProperties>
</file>