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120" yWindow="45" windowWidth="15015" windowHeight="8505"/>
  </bookViews>
  <sheets>
    <sheet name="12-04国民年金給付状況" sheetId="1" r:id="rId1"/>
  </sheets>
  <definedNames>
    <definedName name="_xlnm.Print_Area" localSheetId="0">'12-04国民年金給付状況'!$A$1:$V$153</definedName>
  </definedNames>
  <calcPr calcId="162913"/>
</workbook>
</file>

<file path=xl/calcChain.xml><?xml version="1.0" encoding="utf-8"?>
<calcChain xmlns="http://schemas.openxmlformats.org/spreadsheetml/2006/main">
  <c r="V18" i="1" l="1"/>
  <c r="K19" i="1"/>
  <c r="N18" i="1"/>
  <c r="F18" i="1"/>
  <c r="K20" i="1"/>
  <c r="E20" i="1"/>
  <c r="G20" i="1"/>
  <c r="I20" i="1"/>
  <c r="M20" i="1"/>
  <c r="O20" i="1"/>
  <c r="U20" i="1"/>
  <c r="K18" i="1"/>
  <c r="H19" i="1"/>
  <c r="F19" i="1"/>
  <c r="V19" i="1"/>
  <c r="U19" i="1"/>
  <c r="U18" i="1"/>
  <c r="P19" i="1"/>
  <c r="P18" i="1"/>
  <c r="O19" i="1"/>
  <c r="O18" i="1"/>
  <c r="N19" i="1"/>
  <c r="M19" i="1"/>
  <c r="M18" i="1"/>
  <c r="I19" i="1"/>
  <c r="I18" i="1"/>
  <c r="G19" i="1"/>
  <c r="G18" i="1"/>
  <c r="E19" i="1"/>
  <c r="E18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V15" i="1"/>
  <c r="U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F17" i="1"/>
  <c r="H17" i="1"/>
  <c r="D17" i="1"/>
  <c r="E17" i="1"/>
  <c r="G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C17" i="1"/>
  <c r="V14" i="1"/>
  <c r="U14" i="1"/>
  <c r="U13" i="1"/>
  <c r="U12" i="1"/>
  <c r="C14" i="1"/>
  <c r="C12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F13" i="1"/>
  <c r="V13" i="1"/>
  <c r="K13" i="1"/>
  <c r="L13" i="1"/>
  <c r="M13" i="1"/>
  <c r="N13" i="1"/>
  <c r="O13" i="1"/>
  <c r="P13" i="1"/>
  <c r="P11" i="1"/>
  <c r="O11" i="1"/>
  <c r="M11" i="1"/>
  <c r="K11" i="1"/>
  <c r="I11" i="1"/>
  <c r="G11" i="1"/>
  <c r="F11" i="1"/>
  <c r="E11" i="1"/>
  <c r="D11" i="1"/>
  <c r="C11" i="1"/>
  <c r="C13" i="1"/>
  <c r="D13" i="1"/>
  <c r="E13" i="1"/>
  <c r="G13" i="1"/>
  <c r="H13" i="1"/>
  <c r="I13" i="1"/>
  <c r="J13" i="1"/>
  <c r="M12" i="1"/>
  <c r="N12" i="1"/>
  <c r="O12" i="1"/>
  <c r="P12" i="1"/>
  <c r="V12" i="1"/>
  <c r="D12" i="1"/>
  <c r="E12" i="1"/>
  <c r="F12" i="1"/>
  <c r="G12" i="1"/>
  <c r="H12" i="1"/>
  <c r="I12" i="1"/>
  <c r="J12" i="1"/>
  <c r="K12" i="1"/>
  <c r="L12" i="1"/>
</calcChain>
</file>

<file path=xl/sharedStrings.xml><?xml version="1.0" encoding="utf-8"?>
<sst xmlns="http://schemas.openxmlformats.org/spreadsheetml/2006/main" count="363" uniqueCount="44">
  <si>
    <t>（４）国民年金給付状況</t>
    <rPh sb="3" eb="5">
      <t>コクミン</t>
    </rPh>
    <rPh sb="5" eb="7">
      <t>ネンキン</t>
    </rPh>
    <rPh sb="7" eb="9">
      <t>キュウフ</t>
    </rPh>
    <rPh sb="9" eb="11">
      <t>ジョウキョウ</t>
    </rPh>
    <phoneticPr fontId="1"/>
  </si>
  <si>
    <t>市町別</t>
    <rPh sb="0" eb="2">
      <t>シチョウ</t>
    </rPh>
    <rPh sb="2" eb="3">
      <t>ベツ</t>
    </rPh>
    <phoneticPr fontId="1"/>
  </si>
  <si>
    <t>年度</t>
    <rPh sb="0" eb="2">
      <t>ネンド</t>
    </rPh>
    <phoneticPr fontId="1"/>
  </si>
  <si>
    <t>老齢福祉年金</t>
    <rPh sb="0" eb="2">
      <t>ロウレイ</t>
    </rPh>
    <rPh sb="2" eb="4">
      <t>フクシ</t>
    </rPh>
    <rPh sb="4" eb="6">
      <t>ネンキン</t>
    </rPh>
    <phoneticPr fontId="1"/>
  </si>
  <si>
    <t>老齢基礎年金</t>
    <rPh sb="0" eb="2">
      <t>ロウレイ</t>
    </rPh>
    <rPh sb="2" eb="4">
      <t>キソ</t>
    </rPh>
    <rPh sb="4" eb="6">
      <t>ネンキン</t>
    </rPh>
    <phoneticPr fontId="1"/>
  </si>
  <si>
    <t>老齢年金</t>
    <rPh sb="0" eb="2">
      <t>ロウレイ</t>
    </rPh>
    <rPh sb="2" eb="4">
      <t>ネンキン</t>
    </rPh>
    <phoneticPr fontId="1"/>
  </si>
  <si>
    <t>通算老齢年金</t>
    <rPh sb="0" eb="2">
      <t>ツウサン</t>
    </rPh>
    <rPh sb="2" eb="4">
      <t>ロウレイ</t>
    </rPh>
    <rPh sb="4" eb="6">
      <t>ネンキン</t>
    </rPh>
    <phoneticPr fontId="1"/>
  </si>
  <si>
    <t>障害基礎年金</t>
    <rPh sb="0" eb="2">
      <t>ショウガイ</t>
    </rPh>
    <rPh sb="2" eb="4">
      <t>キソ</t>
    </rPh>
    <rPh sb="4" eb="6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</si>
  <si>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</si>
  <si>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遺族基礎年金</t>
    <rPh sb="0" eb="2">
      <t>イゾク</t>
    </rPh>
    <rPh sb="2" eb="4">
      <t>キソ</t>
    </rPh>
    <rPh sb="4" eb="6">
      <t>ネンキン</t>
    </rPh>
    <phoneticPr fontId="1"/>
  </si>
  <si>
    <t>遺児年金</t>
    <rPh sb="0" eb="2">
      <t>イジ</t>
    </rPh>
    <rPh sb="2" eb="4">
      <t>ネンキン</t>
    </rPh>
    <phoneticPr fontId="1"/>
  </si>
  <si>
    <t>母子年金</t>
    <rPh sb="0" eb="2">
      <t>ボシ</t>
    </rPh>
    <rPh sb="2" eb="4">
      <t>ネンキン</t>
    </rPh>
    <phoneticPr fontId="1"/>
  </si>
  <si>
    <t>寡婦年金</t>
    <rPh sb="0" eb="2">
      <t>カフ</t>
    </rPh>
    <rPh sb="2" eb="4">
      <t>ネンキン</t>
    </rPh>
    <phoneticPr fontId="1"/>
  </si>
  <si>
    <t>件　　数</t>
    <rPh sb="0" eb="4">
      <t>ケンスウ</t>
    </rPh>
    <phoneticPr fontId="1"/>
  </si>
  <si>
    <t>給付金額</t>
    <rPh sb="0" eb="2">
      <t>キュウフ</t>
    </rPh>
    <rPh sb="2" eb="4">
      <t>キンガク</t>
    </rPh>
    <phoneticPr fontId="1"/>
  </si>
  <si>
    <t>件　数</t>
    <rPh sb="0" eb="1">
      <t>ケン</t>
    </rPh>
    <rPh sb="2" eb="3">
      <t>カズ</t>
    </rPh>
    <phoneticPr fontId="1"/>
  </si>
  <si>
    <t>-</t>
  </si>
  <si>
    <t>-</t>
    <phoneticPr fontId="1"/>
  </si>
  <si>
    <t>総数</t>
    <rPh sb="0" eb="2">
      <t>ソウスウ</t>
    </rPh>
    <phoneticPr fontId="1"/>
  </si>
  <si>
    <t>半田市</t>
  </si>
  <si>
    <t>常滑市</t>
    <rPh sb="0" eb="3">
      <t>トコナメシ</t>
    </rPh>
    <phoneticPr fontId="1"/>
  </si>
  <si>
    <t>東海市</t>
    <rPh sb="0" eb="3">
      <t>トウカイシ</t>
    </rPh>
    <phoneticPr fontId="1"/>
  </si>
  <si>
    <t>大府市</t>
    <rPh sb="0" eb="3">
      <t>オオブシ</t>
    </rPh>
    <phoneticPr fontId="1"/>
  </si>
  <si>
    <t>知多市</t>
    <rPh sb="0" eb="3">
      <t>チタシ</t>
    </rPh>
    <phoneticPr fontId="1"/>
  </si>
  <si>
    <t>-</t>
    <phoneticPr fontId="1"/>
  </si>
  <si>
    <t>阿久比町</t>
    <rPh sb="0" eb="3">
      <t>アグイ</t>
    </rPh>
    <rPh sb="3" eb="4">
      <t>チョウ</t>
    </rPh>
    <phoneticPr fontId="1"/>
  </si>
  <si>
    <t>-</t>
    <phoneticPr fontId="1"/>
  </si>
  <si>
    <t>東浦町</t>
    <rPh sb="0" eb="3">
      <t>ヒガシウラチョウ</t>
    </rPh>
    <phoneticPr fontId="1"/>
  </si>
  <si>
    <t>-</t>
    <phoneticPr fontId="1"/>
  </si>
  <si>
    <t>南知多町</t>
    <rPh sb="0" eb="4">
      <t>ミナミチタチョウ</t>
    </rPh>
    <phoneticPr fontId="1"/>
  </si>
  <si>
    <t>美浜町</t>
    <rPh sb="0" eb="3">
      <t>ミハマチョウ</t>
    </rPh>
    <phoneticPr fontId="1"/>
  </si>
  <si>
    <t>武豊町</t>
    <rPh sb="0" eb="3">
      <t>タケトヨチョウ</t>
    </rPh>
    <phoneticPr fontId="1"/>
  </si>
  <si>
    <t>-</t>
    <phoneticPr fontId="1"/>
  </si>
  <si>
    <t>注）障害基礎年金及び遺族基礎年金は、厚生年金等を伴うものの基礎部分を含む。</t>
    <rPh sb="0" eb="1">
      <t>チュウ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</si>
  <si>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</si>
  <si>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</si>
  <si>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</si>
  <si>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</si>
  <si>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（件）</t>
    <rPh sb="1" eb="2">
      <t>ケン</t>
    </rPh>
    <phoneticPr fontId="1"/>
  </si>
  <si>
    <t>（千円）</t>
    <rPh sb="1" eb="3">
      <t>センエン</t>
    </rPh>
    <phoneticPr fontId="1"/>
  </si>
  <si>
    <t>〈資料〉日本年金機構</t>
    <rPh sb="4" eb="6">
      <t>ニホン</t>
    </rPh>
    <rPh sb="6" eb="8">
      <t>ネンキン</t>
    </rPh>
    <rPh sb="8" eb="10">
      <t>キコウ</t>
    </rPh>
    <phoneticPr fontId="1"/>
  </si>
  <si>
    <t>74  福　　　祉</t>
    <rPh sb="4" eb="5">
      <t>フク</t>
    </rPh>
    <rPh sb="8" eb="9">
      <t>サイワイ</t>
    </rPh>
    <phoneticPr fontId="1"/>
  </si>
  <si>
    <t>福　　　祉　75</t>
    <rPh sb="0" eb="1">
      <t>フク</t>
    </rPh>
    <rPh sb="4" eb="5">
      <t>サイワイ</t>
    </rPh>
    <phoneticPr fontId="1"/>
  </si>
  <si>
    <t>　　 市町村コード変換不可の値を除く。</t>
    <rPh sb="3" eb="6">
      <t>シチョウソン</t>
    </rPh>
    <rPh sb="9" eb="11">
      <t>ヘンカン</t>
    </rPh>
    <rPh sb="11" eb="13">
      <t>フカ</t>
    </rPh>
    <rPh sb="14" eb="15">
      <t>アタイ</t>
    </rPh>
    <rPh sb="16" eb="17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</si>
</sst>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" fontId="2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 applyProtection="1">
      <alignment horizontal="right" vertical="center"/>
    </xf>
    <xf numFmtId="176" fontId="2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8" xfId="0" applyNumberFormat="1" applyFont="1" applyFill="1" applyBorder="1" applyAlignment="1" applyProtection="1">
      <alignment vertical="center"/>
      <protection locked="0"/>
    </xf>
    <xf numFmtId="176" fontId="2" fillId="0" borderId="9" xfId="0" applyNumberFormat="1" applyFont="1" applyFill="1" applyBorder="1" applyAlignment="1">
      <alignment horizontal="distributed" vertical="distributed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distributed" vertical="distributed"/>
    </xf>
    <xf numFmtId="176" fontId="5" fillId="0" borderId="0" xfId="0" applyNumberFormat="1" applyFont="1" applyFill="1" applyAlignment="1">
      <alignment vertical="center"/>
    </xf>
    <xf numFmtId="176" fontId="0" fillId="0" borderId="19" xfId="0" applyNumberFormat="1" applyFont="1" applyFill="1" applyBorder="1" applyAlignment="1">
      <alignment horizontal="distributed"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tabSelected="1" zoomScaleNormal="100" zoomScaleSheetLayoutView="50" workbookViewId="0">
      <selection activeCell="O45" sqref="O45"/>
    </sheetView>
  </sheetViews>
  <sheetFormatPr defaultRowHeight="20.100000000000001" customHeight="1" x14ac:dyDescent="0.15"/>
  <cols>
    <col min="1" max="1" width="9" style="3"/>
    <col min="2" max="2" width="5.375" style="2" bestFit="1" customWidth="1"/>
    <col min="3" max="3" width="8" style="3" hidden="1" customWidth="1"/>
    <col min="4" max="4" width="10.625" style="3" hidden="1" customWidth="1"/>
    <col min="5" max="5" width="8.875" style="3" customWidth="1"/>
    <col min="6" max="6" width="14" style="4" bestFit="1" customWidth="1"/>
    <col min="7" max="7" width="8" style="3" customWidth="1"/>
    <col min="8" max="8" width="12.625" style="3" customWidth="1"/>
    <col min="9" max="9" width="10.375" style="3" customWidth="1"/>
    <col min="10" max="10" width="11.75" style="3" customWidth="1"/>
    <col min="11" max="11" width="7.875" style="3" customWidth="1"/>
    <col min="12" max="12" width="11.375" style="3" bestFit="1" customWidth="1"/>
    <col min="13" max="13" width="7.875" style="3" customWidth="1"/>
    <col min="14" max="14" width="10.375" style="3" customWidth="1"/>
    <col min="15" max="15" width="7.875" style="3" customWidth="1"/>
    <col min="16" max="16" width="10.375" style="3" customWidth="1"/>
    <col min="17" max="17" width="6" style="3" hidden="1" customWidth="1"/>
    <col min="18" max="18" width="0" style="3" hidden="1" customWidth="1"/>
    <col min="19" max="19" width="7.875" style="3" hidden="1" customWidth="1"/>
    <col min="20" max="20" width="9.125" style="3" hidden="1" customWidth="1"/>
    <col min="21" max="21" width="7.875" style="3" customWidth="1"/>
    <col min="22" max="22" width="9.375" style="3" bestFit="1" customWidth="1"/>
    <col min="23" max="16384" width="9" style="3"/>
  </cols>
  <sheetData>
    <row r="1" spans="1:22" ht="14.25" customHeight="1" x14ac:dyDescent="0.15">
      <c r="A1" s="1" t="s">
        <v>41</v>
      </c>
      <c r="V1" s="5" t="s">
        <v>42</v>
      </c>
    </row>
    <row r="2" spans="1:22" ht="14.25" customHeight="1" x14ac:dyDescent="0.15">
      <c r="A2" s="6"/>
    </row>
    <row r="3" spans="1:22" s="9" customFormat="1" ht="18.75" customHeight="1" x14ac:dyDescent="0.15">
      <c r="A3" s="7" t="s">
        <v>0</v>
      </c>
      <c r="B3" s="8"/>
      <c r="F3" s="10"/>
      <c r="U3" s="3"/>
    </row>
    <row r="4" spans="1:22" s="9" customFormat="1" ht="14.25" customHeight="1" thickBot="1" x14ac:dyDescent="0.2">
      <c r="B4" s="8"/>
      <c r="D4" s="39"/>
      <c r="F4" s="39"/>
      <c r="H4" s="39"/>
      <c r="J4" s="39"/>
      <c r="L4" s="39"/>
      <c r="N4" s="39"/>
      <c r="P4" s="39"/>
      <c r="V4" s="4"/>
    </row>
    <row r="5" spans="1:22" ht="14.25" customHeight="1" x14ac:dyDescent="0.15">
      <c r="A5" s="41" t="s">
        <v>1</v>
      </c>
      <c r="B5" s="44" t="s">
        <v>2</v>
      </c>
      <c r="C5" s="47" t="s">
        <v>3</v>
      </c>
      <c r="D5" s="44"/>
      <c r="E5" s="44" t="s">
        <v>4</v>
      </c>
      <c r="F5" s="44"/>
      <c r="G5" s="44" t="s">
        <v>5</v>
      </c>
      <c r="H5" s="44"/>
      <c r="I5" s="44" t="s">
        <v>6</v>
      </c>
      <c r="J5" s="44"/>
      <c r="K5" s="44" t="s">
        <v>7</v>
      </c>
      <c r="L5" s="44"/>
      <c r="M5" s="44" t="s">
        <v>8</v>
      </c>
      <c r="N5" s="44"/>
      <c r="O5" s="44" t="s">
        <v>9</v>
      </c>
      <c r="P5" s="44"/>
      <c r="Q5" s="44" t="s">
        <v>10</v>
      </c>
      <c r="R5" s="44"/>
      <c r="S5" s="44" t="s">
        <v>11</v>
      </c>
      <c r="T5" s="44"/>
      <c r="U5" s="44" t="s">
        <v>12</v>
      </c>
      <c r="V5" s="48"/>
    </row>
    <row r="6" spans="1:22" ht="14.25" customHeight="1" x14ac:dyDescent="0.15">
      <c r="A6" s="42"/>
      <c r="B6" s="45"/>
      <c r="C6" s="32"/>
      <c r="D6" s="31"/>
      <c r="E6" s="14" t="s">
        <v>13</v>
      </c>
      <c r="F6" s="14" t="s">
        <v>14</v>
      </c>
      <c r="G6" s="14" t="s">
        <v>13</v>
      </c>
      <c r="H6" s="14" t="s">
        <v>14</v>
      </c>
      <c r="I6" s="14" t="s">
        <v>13</v>
      </c>
      <c r="J6" s="14" t="s">
        <v>14</v>
      </c>
      <c r="K6" s="14" t="s">
        <v>13</v>
      </c>
      <c r="L6" s="14" t="s">
        <v>14</v>
      </c>
      <c r="M6" s="14" t="s">
        <v>13</v>
      </c>
      <c r="N6" s="14" t="s">
        <v>14</v>
      </c>
      <c r="O6" s="14" t="s">
        <v>13</v>
      </c>
      <c r="P6" s="14" t="s">
        <v>14</v>
      </c>
      <c r="Q6" s="14" t="s">
        <v>15</v>
      </c>
      <c r="R6" s="14" t="s">
        <v>14</v>
      </c>
      <c r="S6" s="14" t="s">
        <v>13</v>
      </c>
      <c r="T6" s="14" t="s">
        <v>14</v>
      </c>
      <c r="U6" s="14" t="s">
        <v>13</v>
      </c>
      <c r="V6" s="34" t="s">
        <v>14</v>
      </c>
    </row>
    <row r="7" spans="1:22" ht="14.25" customHeight="1" x14ac:dyDescent="0.15">
      <c r="A7" s="43"/>
      <c r="B7" s="46"/>
      <c r="C7" s="12" t="s">
        <v>13</v>
      </c>
      <c r="D7" s="11" t="s">
        <v>14</v>
      </c>
      <c r="E7" s="31" t="s">
        <v>38</v>
      </c>
      <c r="F7" s="31" t="s">
        <v>39</v>
      </c>
      <c r="G7" s="31" t="s">
        <v>38</v>
      </c>
      <c r="H7" s="31" t="s">
        <v>39</v>
      </c>
      <c r="I7" s="31" t="s">
        <v>38</v>
      </c>
      <c r="J7" s="31" t="s">
        <v>39</v>
      </c>
      <c r="K7" s="31" t="s">
        <v>38</v>
      </c>
      <c r="L7" s="31" t="s">
        <v>39</v>
      </c>
      <c r="M7" s="31" t="s">
        <v>38</v>
      </c>
      <c r="N7" s="31" t="s">
        <v>39</v>
      </c>
      <c r="O7" s="31" t="s">
        <v>38</v>
      </c>
      <c r="P7" s="31" t="s">
        <v>39</v>
      </c>
      <c r="Q7" s="31" t="s">
        <v>38</v>
      </c>
      <c r="R7" s="31" t="s">
        <v>39</v>
      </c>
      <c r="S7" s="31" t="s">
        <v>38</v>
      </c>
      <c r="T7" s="31" t="s">
        <v>39</v>
      </c>
      <c r="U7" s="31" t="s">
        <v>38</v>
      </c>
      <c r="V7" s="33" t="s">
        <v>39</v>
      </c>
    </row>
    <row r="8" spans="1:22" ht="14.25" customHeight="1" x14ac:dyDescent="0.15">
      <c r="A8" s="13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/>
    </row>
    <row r="9" spans="1:22" ht="14.25" hidden="1" customHeight="1" x14ac:dyDescent="0.15">
      <c r="A9" s="37"/>
      <c r="B9" s="17">
        <v>12</v>
      </c>
      <c r="C9" s="18">
        <v>515</v>
      </c>
      <c r="D9" s="18">
        <v>212180</v>
      </c>
      <c r="E9" s="18">
        <v>49017</v>
      </c>
      <c r="F9" s="18">
        <v>33357419</v>
      </c>
      <c r="G9" s="18">
        <v>13886</v>
      </c>
      <c r="H9" s="18">
        <v>6788251</v>
      </c>
      <c r="I9" s="18">
        <v>6154</v>
      </c>
      <c r="J9" s="18">
        <v>1300532</v>
      </c>
      <c r="K9" s="18">
        <v>4698</v>
      </c>
      <c r="L9" s="18">
        <v>4231925</v>
      </c>
      <c r="M9" s="18">
        <v>407</v>
      </c>
      <c r="N9" s="18">
        <v>355725</v>
      </c>
      <c r="O9" s="18">
        <v>1260</v>
      </c>
      <c r="P9" s="18">
        <v>969946</v>
      </c>
      <c r="Q9" s="19" t="s">
        <v>16</v>
      </c>
      <c r="R9" s="19" t="s">
        <v>16</v>
      </c>
      <c r="S9" s="18">
        <v>11</v>
      </c>
      <c r="T9" s="18">
        <v>10697</v>
      </c>
      <c r="U9" s="18">
        <v>241</v>
      </c>
      <c r="V9" s="20">
        <v>122695</v>
      </c>
    </row>
    <row r="10" spans="1:22" ht="14.25" hidden="1" customHeight="1" x14ac:dyDescent="0.15">
      <c r="A10" s="38"/>
      <c r="B10" s="17">
        <v>13</v>
      </c>
      <c r="C10" s="18">
        <v>399</v>
      </c>
      <c r="D10" s="18">
        <v>164388</v>
      </c>
      <c r="E10" s="18">
        <v>54755</v>
      </c>
      <c r="F10" s="18">
        <v>37419340</v>
      </c>
      <c r="G10" s="18">
        <v>12995</v>
      </c>
      <c r="H10" s="18">
        <v>6372997</v>
      </c>
      <c r="I10" s="18">
        <v>5971</v>
      </c>
      <c r="J10" s="18">
        <v>1265791</v>
      </c>
      <c r="K10" s="18">
        <v>4784</v>
      </c>
      <c r="L10" s="18">
        <v>4295563</v>
      </c>
      <c r="M10" s="18">
        <v>391</v>
      </c>
      <c r="N10" s="18">
        <v>341621</v>
      </c>
      <c r="O10" s="18">
        <v>1254</v>
      </c>
      <c r="P10" s="18">
        <v>970276</v>
      </c>
      <c r="Q10" s="19" t="s">
        <v>16</v>
      </c>
      <c r="R10" s="19" t="s">
        <v>16</v>
      </c>
      <c r="S10" s="18">
        <v>5</v>
      </c>
      <c r="T10" s="18">
        <v>4947</v>
      </c>
      <c r="U10" s="18">
        <v>238</v>
      </c>
      <c r="V10" s="20">
        <v>119021</v>
      </c>
    </row>
    <row r="11" spans="1:22" ht="14.25" hidden="1" customHeight="1" x14ac:dyDescent="0.15">
      <c r="A11" s="38"/>
      <c r="B11" s="17">
        <v>14</v>
      </c>
      <c r="C11" s="18">
        <f t="shared" ref="C11:G17" si="0">SUM(C24,C37,C50,C63,C76,C89,C102,C115,C128,C141)</f>
        <v>308</v>
      </c>
      <c r="D11" s="18">
        <f t="shared" si="0"/>
        <v>126896</v>
      </c>
      <c r="E11" s="18">
        <f t="shared" si="0"/>
        <v>60694</v>
      </c>
      <c r="F11" s="18">
        <f t="shared" si="0"/>
        <v>41609557</v>
      </c>
      <c r="G11" s="18">
        <f t="shared" si="0"/>
        <v>12101</v>
      </c>
      <c r="H11" s="18">
        <v>5953163</v>
      </c>
      <c r="I11" s="18">
        <f t="shared" ref="I11:I17" si="1">SUM(I24,I37,I50,I63,I76,I89,I102,I115,I128,I141)</f>
        <v>5738</v>
      </c>
      <c r="J11" s="18">
        <v>1222487</v>
      </c>
      <c r="K11" s="18">
        <f t="shared" ref="K11:K17" si="2">SUM(K24,K37,K50,K63,K76,K89,K102,K115,K128,K141)</f>
        <v>4977</v>
      </c>
      <c r="L11" s="18">
        <v>4456109</v>
      </c>
      <c r="M11" s="18">
        <f t="shared" ref="M11:M17" si="3">SUM(M24,M37,M50,M63,M76,M89,M102,M115,M128,M141)</f>
        <v>368</v>
      </c>
      <c r="N11" s="18">
        <v>317480</v>
      </c>
      <c r="O11" s="18">
        <f t="shared" ref="O11:P17" si="4">SUM(O24,O37,O50,O63,O76,O89,O102,O115,O128,O141)</f>
        <v>1240</v>
      </c>
      <c r="P11" s="18">
        <f t="shared" si="4"/>
        <v>960581</v>
      </c>
      <c r="Q11" s="19" t="s">
        <v>17</v>
      </c>
      <c r="R11" s="19" t="s">
        <v>17</v>
      </c>
      <c r="S11" s="18">
        <v>3</v>
      </c>
      <c r="T11" s="18">
        <v>3107</v>
      </c>
      <c r="U11" s="18">
        <v>243</v>
      </c>
      <c r="V11" s="20">
        <v>121510</v>
      </c>
    </row>
    <row r="12" spans="1:22" ht="14.25" hidden="1" customHeight="1" x14ac:dyDescent="0.15">
      <c r="A12" s="29"/>
      <c r="B12" s="17">
        <v>16</v>
      </c>
      <c r="C12" s="18">
        <f t="shared" si="0"/>
        <v>174</v>
      </c>
      <c r="D12" s="18">
        <f t="shared" si="0"/>
        <v>70837</v>
      </c>
      <c r="E12" s="18">
        <f t="shared" si="0"/>
        <v>72428</v>
      </c>
      <c r="F12" s="18">
        <f t="shared" si="0"/>
        <v>49251244</v>
      </c>
      <c r="G12" s="18">
        <f t="shared" si="0"/>
        <v>10339</v>
      </c>
      <c r="H12" s="18">
        <f t="shared" ref="H12:H17" si="5">SUM(H25,H38,H51,H64,H77,H90,H103,H116,H129,H142)</f>
        <v>5059602</v>
      </c>
      <c r="I12" s="18">
        <f t="shared" si="1"/>
        <v>5186</v>
      </c>
      <c r="J12" s="18">
        <f t="shared" ref="J12:J17" si="6">SUM(J25,J38,J51,J64,J77,J90,J103,J116,J129,J142)</f>
        <v>1103947</v>
      </c>
      <c r="K12" s="18">
        <f t="shared" si="2"/>
        <v>5257</v>
      </c>
      <c r="L12" s="18">
        <f t="shared" ref="L12:L17" si="7">SUM(L25,L38,L51,L64,L77,L90,L103,L116,L129,L142)</f>
        <v>4629511</v>
      </c>
      <c r="M12" s="18">
        <f t="shared" si="3"/>
        <v>326</v>
      </c>
      <c r="N12" s="18">
        <f t="shared" ref="N12:N17" si="8">SUM(N25,N38,N51,N64,N77,N90,N103,N116,N129,N142)</f>
        <v>280257</v>
      </c>
      <c r="O12" s="18">
        <f t="shared" si="4"/>
        <v>1237</v>
      </c>
      <c r="P12" s="18">
        <f t="shared" si="4"/>
        <v>954089</v>
      </c>
      <c r="Q12" s="19" t="s">
        <v>34</v>
      </c>
      <c r="R12" s="19" t="s">
        <v>34</v>
      </c>
      <c r="S12" s="19" t="s">
        <v>34</v>
      </c>
      <c r="T12" s="19" t="s">
        <v>34</v>
      </c>
      <c r="U12" s="18">
        <f t="shared" ref="U12:V17" si="9">SUM(U25,U38,U51,U64,U77,U90,U103,U116,U129,U142)</f>
        <v>236</v>
      </c>
      <c r="V12" s="20">
        <f t="shared" si="9"/>
        <v>114072</v>
      </c>
    </row>
    <row r="13" spans="1:22" ht="14.25" hidden="1" customHeight="1" x14ac:dyDescent="0.15">
      <c r="A13" s="29"/>
      <c r="B13" s="17">
        <v>17</v>
      </c>
      <c r="C13" s="18">
        <f t="shared" si="0"/>
        <v>128</v>
      </c>
      <c r="D13" s="18">
        <f t="shared" si="0"/>
        <v>52112</v>
      </c>
      <c r="E13" s="18">
        <f t="shared" si="0"/>
        <v>78596</v>
      </c>
      <c r="F13" s="18">
        <f t="shared" si="0"/>
        <v>53617371</v>
      </c>
      <c r="G13" s="18">
        <f t="shared" si="0"/>
        <v>9464</v>
      </c>
      <c r="H13" s="18">
        <f t="shared" si="5"/>
        <v>4655139</v>
      </c>
      <c r="I13" s="18">
        <f t="shared" si="1"/>
        <v>4909</v>
      </c>
      <c r="J13" s="18">
        <f t="shared" si="6"/>
        <v>1050423</v>
      </c>
      <c r="K13" s="18">
        <f t="shared" si="2"/>
        <v>5407</v>
      </c>
      <c r="L13" s="18">
        <f t="shared" si="7"/>
        <v>4747426</v>
      </c>
      <c r="M13" s="18">
        <f t="shared" si="3"/>
        <v>303</v>
      </c>
      <c r="N13" s="18">
        <f t="shared" si="8"/>
        <v>260396</v>
      </c>
      <c r="O13" s="18">
        <f t="shared" si="4"/>
        <v>1223</v>
      </c>
      <c r="P13" s="18">
        <f t="shared" si="4"/>
        <v>944378</v>
      </c>
      <c r="Q13" s="19" t="s">
        <v>34</v>
      </c>
      <c r="R13" s="19" t="s">
        <v>34</v>
      </c>
      <c r="S13" s="19" t="s">
        <v>34</v>
      </c>
      <c r="T13" s="19" t="s">
        <v>34</v>
      </c>
      <c r="U13" s="18">
        <f t="shared" si="9"/>
        <v>226</v>
      </c>
      <c r="V13" s="20">
        <f t="shared" si="9"/>
        <v>108437</v>
      </c>
    </row>
    <row r="14" spans="1:22" ht="14.25" hidden="1" customHeight="1" x14ac:dyDescent="0.15">
      <c r="A14" s="29"/>
      <c r="B14" s="17">
        <v>18</v>
      </c>
      <c r="C14" s="18">
        <f t="shared" si="0"/>
        <v>93</v>
      </c>
      <c r="D14" s="18">
        <f t="shared" si="0"/>
        <v>37563</v>
      </c>
      <c r="E14" s="18">
        <f t="shared" si="0"/>
        <v>84889</v>
      </c>
      <c r="F14" s="18">
        <f t="shared" si="0"/>
        <v>58204963</v>
      </c>
      <c r="G14" s="18">
        <f t="shared" si="0"/>
        <v>8622</v>
      </c>
      <c r="H14" s="18">
        <f t="shared" si="5"/>
        <v>4252274</v>
      </c>
      <c r="I14" s="18">
        <f t="shared" si="1"/>
        <v>4657</v>
      </c>
      <c r="J14" s="18">
        <f t="shared" si="6"/>
        <v>999324</v>
      </c>
      <c r="K14" s="18">
        <f t="shared" si="2"/>
        <v>5601</v>
      </c>
      <c r="L14" s="18">
        <f t="shared" si="7"/>
        <v>4891523</v>
      </c>
      <c r="M14" s="18">
        <f t="shared" si="3"/>
        <v>284</v>
      </c>
      <c r="N14" s="18">
        <f t="shared" si="8"/>
        <v>243371</v>
      </c>
      <c r="O14" s="18">
        <f t="shared" si="4"/>
        <v>1200</v>
      </c>
      <c r="P14" s="18">
        <f t="shared" si="4"/>
        <v>920661</v>
      </c>
      <c r="Q14" s="19" t="s">
        <v>34</v>
      </c>
      <c r="R14" s="19" t="s">
        <v>34</v>
      </c>
      <c r="S14" s="19" t="s">
        <v>34</v>
      </c>
      <c r="T14" s="19" t="s">
        <v>34</v>
      </c>
      <c r="U14" s="18">
        <f t="shared" si="9"/>
        <v>211</v>
      </c>
      <c r="V14" s="20">
        <f t="shared" si="9"/>
        <v>100185</v>
      </c>
    </row>
    <row r="15" spans="1:22" ht="14.25" hidden="1" customHeight="1" x14ac:dyDescent="0.15">
      <c r="A15" s="29"/>
      <c r="B15" s="17">
        <v>20</v>
      </c>
      <c r="C15" s="18">
        <f t="shared" si="0"/>
        <v>38</v>
      </c>
      <c r="D15" s="18">
        <f t="shared" si="0"/>
        <v>15422</v>
      </c>
      <c r="E15" s="18">
        <f t="shared" si="0"/>
        <v>98164</v>
      </c>
      <c r="F15" s="18">
        <f t="shared" si="0"/>
        <v>67403738</v>
      </c>
      <c r="G15" s="18">
        <f t="shared" si="0"/>
        <v>6815</v>
      </c>
      <c r="H15" s="18">
        <f t="shared" si="5"/>
        <v>3411319</v>
      </c>
      <c r="I15" s="18">
        <f t="shared" si="1"/>
        <v>4183</v>
      </c>
      <c r="J15" s="18">
        <f t="shared" si="6"/>
        <v>895286</v>
      </c>
      <c r="K15" s="18">
        <f t="shared" si="2"/>
        <v>5934</v>
      </c>
      <c r="L15" s="18">
        <f t="shared" si="7"/>
        <v>5163138</v>
      </c>
      <c r="M15" s="18">
        <f t="shared" si="3"/>
        <v>252</v>
      </c>
      <c r="N15" s="18">
        <f t="shared" si="8"/>
        <v>215249</v>
      </c>
      <c r="O15" s="18">
        <f t="shared" si="4"/>
        <v>1139</v>
      </c>
      <c r="P15" s="18">
        <f t="shared" si="4"/>
        <v>887642</v>
      </c>
      <c r="Q15" s="19" t="s">
        <v>17</v>
      </c>
      <c r="R15" s="19" t="s">
        <v>17</v>
      </c>
      <c r="S15" s="19" t="s">
        <v>17</v>
      </c>
      <c r="T15" s="19" t="s">
        <v>17</v>
      </c>
      <c r="U15" s="18">
        <f t="shared" si="9"/>
        <v>192</v>
      </c>
      <c r="V15" s="20">
        <f t="shared" si="9"/>
        <v>90146</v>
      </c>
    </row>
    <row r="16" spans="1:22" ht="14.25" hidden="1" customHeight="1" x14ac:dyDescent="0.15">
      <c r="A16" s="29"/>
      <c r="B16" s="17">
        <v>21</v>
      </c>
      <c r="C16" s="18">
        <f t="shared" si="0"/>
        <v>21</v>
      </c>
      <c r="D16" s="18">
        <f t="shared" si="0"/>
        <v>5092</v>
      </c>
      <c r="E16" s="18">
        <f t="shared" si="0"/>
        <v>103874</v>
      </c>
      <c r="F16" s="18">
        <f t="shared" si="0"/>
        <v>71475841</v>
      </c>
      <c r="G16" s="18">
        <f t="shared" si="0"/>
        <v>6301</v>
      </c>
      <c r="H16" s="18">
        <f t="shared" si="5"/>
        <v>3155863</v>
      </c>
      <c r="I16" s="18">
        <f t="shared" si="1"/>
        <v>3895</v>
      </c>
      <c r="J16" s="18">
        <f t="shared" si="6"/>
        <v>836073</v>
      </c>
      <c r="K16" s="18">
        <f t="shared" si="2"/>
        <v>6143</v>
      </c>
      <c r="L16" s="18">
        <f t="shared" si="7"/>
        <v>5337533</v>
      </c>
      <c r="M16" s="18">
        <f t="shared" si="3"/>
        <v>234</v>
      </c>
      <c r="N16" s="18">
        <f t="shared" si="8"/>
        <v>199804</v>
      </c>
      <c r="O16" s="18">
        <f t="shared" si="4"/>
        <v>1121</v>
      </c>
      <c r="P16" s="18">
        <f t="shared" si="4"/>
        <v>869814</v>
      </c>
      <c r="Q16" s="19">
        <f t="shared" ref="Q16:T17" si="10">SUM(Q29,Q42,Q55,Q68,Q81,Q94,Q107,Q120,Q133,Q146)</f>
        <v>0</v>
      </c>
      <c r="R16" s="19">
        <f t="shared" si="10"/>
        <v>0</v>
      </c>
      <c r="S16" s="19">
        <f t="shared" si="10"/>
        <v>0</v>
      </c>
      <c r="T16" s="19">
        <f t="shared" si="10"/>
        <v>0</v>
      </c>
      <c r="U16" s="18">
        <f t="shared" si="9"/>
        <v>187</v>
      </c>
      <c r="V16" s="20">
        <f t="shared" si="9"/>
        <v>88060</v>
      </c>
    </row>
    <row r="17" spans="1:22" ht="14.25" hidden="1" customHeight="1" x14ac:dyDescent="0.15">
      <c r="A17" s="35"/>
      <c r="B17" s="17">
        <v>22</v>
      </c>
      <c r="C17" s="18">
        <f t="shared" si="0"/>
        <v>8</v>
      </c>
      <c r="D17" s="18">
        <f t="shared" si="0"/>
        <v>724</v>
      </c>
      <c r="E17" s="18">
        <f t="shared" si="0"/>
        <v>107976</v>
      </c>
      <c r="F17" s="18">
        <f t="shared" si="0"/>
        <v>74457563</v>
      </c>
      <c r="G17" s="18">
        <f t="shared" si="0"/>
        <v>5554</v>
      </c>
      <c r="H17" s="18">
        <f t="shared" si="5"/>
        <v>2799643</v>
      </c>
      <c r="I17" s="18">
        <f t="shared" si="1"/>
        <v>3583</v>
      </c>
      <c r="J17" s="18">
        <f t="shared" si="6"/>
        <v>773827</v>
      </c>
      <c r="K17" s="18">
        <f t="shared" si="2"/>
        <v>6274</v>
      </c>
      <c r="L17" s="18">
        <f t="shared" si="7"/>
        <v>5445799</v>
      </c>
      <c r="M17" s="18">
        <f t="shared" si="3"/>
        <v>223</v>
      </c>
      <c r="N17" s="18">
        <f t="shared" si="8"/>
        <v>190301</v>
      </c>
      <c r="O17" s="18">
        <f t="shared" si="4"/>
        <v>1105</v>
      </c>
      <c r="P17" s="18">
        <f t="shared" si="4"/>
        <v>860492</v>
      </c>
      <c r="Q17" s="19">
        <f t="shared" si="10"/>
        <v>0</v>
      </c>
      <c r="R17" s="19">
        <f t="shared" si="10"/>
        <v>0</v>
      </c>
      <c r="S17" s="19">
        <f t="shared" si="10"/>
        <v>0</v>
      </c>
      <c r="T17" s="19">
        <f t="shared" si="10"/>
        <v>0</v>
      </c>
      <c r="U17" s="18">
        <f t="shared" si="9"/>
        <v>183</v>
      </c>
      <c r="V17" s="20">
        <f t="shared" si="9"/>
        <v>86268</v>
      </c>
    </row>
    <row r="18" spans="1:22" ht="14.25" customHeight="1" x14ac:dyDescent="0.15">
      <c r="A18" s="38" t="s">
        <v>18</v>
      </c>
      <c r="B18" s="17">
        <v>27</v>
      </c>
      <c r="C18" s="18"/>
      <c r="D18" s="18"/>
      <c r="E18" s="18">
        <f t="shared" ref="E18:G19" si="11">SUM(E31,E44,E57,E70,E83,E96,E109,E122,E135,E148)</f>
        <v>137875</v>
      </c>
      <c r="F18" s="18">
        <f t="shared" si="11"/>
        <v>94964810</v>
      </c>
      <c r="G18" s="18">
        <f t="shared" si="11"/>
        <v>2610</v>
      </c>
      <c r="H18" s="18">
        <v>1330232</v>
      </c>
      <c r="I18" s="18">
        <f>SUM(I31,I44,I57,I70,I83,I96,I109,I122,I135,I148)</f>
        <v>2005</v>
      </c>
      <c r="J18" s="18">
        <v>437742</v>
      </c>
      <c r="K18" s="18">
        <f>SUM(K31+K44+K57+K70+K83+K96+K109+K122+K135+K148)</f>
        <v>7028</v>
      </c>
      <c r="L18" s="18">
        <v>6014437</v>
      </c>
      <c r="M18" s="18">
        <f t="shared" ref="M18:P19" si="12">SUM(M31,M44,M57,M70,M83,M96,M109,M122,M135,M148)</f>
        <v>138</v>
      </c>
      <c r="N18" s="18">
        <f t="shared" si="12"/>
        <v>116234</v>
      </c>
      <c r="O18" s="18">
        <f t="shared" si="12"/>
        <v>1122</v>
      </c>
      <c r="P18" s="18">
        <f t="shared" si="12"/>
        <v>883964</v>
      </c>
      <c r="Q18" s="18"/>
      <c r="R18" s="18"/>
      <c r="S18" s="18"/>
      <c r="T18" s="18"/>
      <c r="U18" s="18">
        <f>SUM(U31,U44,U57,U70,U83,U96,U109,U122,U135,U148)</f>
        <v>111</v>
      </c>
      <c r="V18" s="20">
        <f>SUM(V31,V44,V57,V70,V83,V96,V109,V122,V135,V148)</f>
        <v>52407</v>
      </c>
    </row>
    <row r="19" spans="1:22" ht="14.25" customHeight="1" x14ac:dyDescent="0.15">
      <c r="A19" s="37"/>
      <c r="B19" s="17">
        <v>28</v>
      </c>
      <c r="E19" s="18">
        <f t="shared" si="11"/>
        <v>141681</v>
      </c>
      <c r="F19" s="18">
        <f t="shared" si="11"/>
        <v>97822067</v>
      </c>
      <c r="G19" s="18">
        <f t="shared" si="11"/>
        <v>2180</v>
      </c>
      <c r="H19" s="18">
        <f>SUM(H32,H45,H58,H71,H84,H97,H110,H123,H136,H149)</f>
        <v>1115319</v>
      </c>
      <c r="I19" s="18">
        <f>SUM(I32,I45,I58,I71,I84,I97,I110,I123,I136,I149)</f>
        <v>1747</v>
      </c>
      <c r="J19" s="18">
        <v>383621</v>
      </c>
      <c r="K19" s="18">
        <f>SUM(K32+K45+K58+K71+K84+K97+K110+K123+K136+K149)</f>
        <v>7140</v>
      </c>
      <c r="L19" s="18">
        <v>6110283</v>
      </c>
      <c r="M19" s="18">
        <f t="shared" si="12"/>
        <v>127</v>
      </c>
      <c r="N19" s="18">
        <f t="shared" si="12"/>
        <v>106287</v>
      </c>
      <c r="O19" s="18">
        <f t="shared" si="12"/>
        <v>1079</v>
      </c>
      <c r="P19" s="18">
        <f t="shared" si="12"/>
        <v>845021</v>
      </c>
      <c r="U19" s="18">
        <f>SUM(U32,U45,U58,U71,U84,U97,U110,U123,U136,U149)</f>
        <v>110</v>
      </c>
      <c r="V19" s="20">
        <f>SUM(V32,V45,V58,V71,V84,V97,V110,V123,V136,V149)</f>
        <v>52848</v>
      </c>
    </row>
    <row r="20" spans="1:22" ht="14.25" customHeight="1" x14ac:dyDescent="0.15">
      <c r="A20" s="37"/>
      <c r="B20" s="17">
        <v>29</v>
      </c>
      <c r="C20" s="18"/>
      <c r="D20" s="18"/>
      <c r="E20" s="18">
        <f>SUM(E33,E46,E59,E72,E85,E98,E111,E124,E137,E150)</f>
        <v>145695</v>
      </c>
      <c r="F20" s="18">
        <v>100253025</v>
      </c>
      <c r="G20" s="18">
        <f>SUM(G33,G46,G59,G72,G85,G98,G111,G124,G137,G150)</f>
        <v>1784</v>
      </c>
      <c r="H20" s="18">
        <v>912804</v>
      </c>
      <c r="I20" s="18">
        <f>SUM(I33,I46,I59,I72,I85,I98,I111,I124,I137,I150)</f>
        <v>1502</v>
      </c>
      <c r="J20" s="18">
        <v>331587</v>
      </c>
      <c r="K20" s="18">
        <f>SUM(K33,K46,K59,K72,K85,K98,K111,K124,K137,K150)</f>
        <v>7315</v>
      </c>
      <c r="L20" s="18">
        <v>6259153</v>
      </c>
      <c r="M20" s="18">
        <f>SUM(M33,M46,M59,M72,M85,M98,M111,M124,M137,M150)</f>
        <v>110</v>
      </c>
      <c r="N20" s="18">
        <v>91957</v>
      </c>
      <c r="O20" s="18">
        <f>SUM(O33,O46,O59,O72,O85,O98,O111,O124,O137,O150)</f>
        <v>1091</v>
      </c>
      <c r="P20" s="18">
        <v>851627</v>
      </c>
      <c r="U20" s="18">
        <f>SUM(U33,U46,U59,U72,U85,U98,U111,U124,U137,U150)</f>
        <v>109</v>
      </c>
      <c r="V20" s="20">
        <v>51857</v>
      </c>
    </row>
    <row r="21" spans="1:22" ht="14.25" customHeight="1" x14ac:dyDescent="0.15">
      <c r="A21" s="37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19"/>
      <c r="S21" s="18"/>
      <c r="T21" s="18"/>
      <c r="U21" s="18"/>
      <c r="V21" s="20"/>
    </row>
    <row r="22" spans="1:22" ht="14.25" hidden="1" customHeight="1" x14ac:dyDescent="0.15">
      <c r="A22" s="37"/>
      <c r="B22" s="17">
        <v>12</v>
      </c>
      <c r="C22" s="21">
        <v>118</v>
      </c>
      <c r="D22" s="21">
        <v>48616</v>
      </c>
      <c r="E22" s="21">
        <v>9227</v>
      </c>
      <c r="F22" s="22">
        <v>6221386</v>
      </c>
      <c r="G22" s="21">
        <v>2617</v>
      </c>
      <c r="H22" s="21">
        <v>1234588</v>
      </c>
      <c r="I22" s="21">
        <v>1157</v>
      </c>
      <c r="J22" s="21">
        <v>239440</v>
      </c>
      <c r="K22" s="21">
        <v>1148</v>
      </c>
      <c r="L22" s="21">
        <v>1040003</v>
      </c>
      <c r="M22" s="21">
        <v>92</v>
      </c>
      <c r="N22" s="21">
        <v>79818</v>
      </c>
      <c r="O22" s="21">
        <v>246</v>
      </c>
      <c r="P22" s="21">
        <v>192103</v>
      </c>
      <c r="Q22" s="22" t="s">
        <v>16</v>
      </c>
      <c r="R22" s="22" t="s">
        <v>16</v>
      </c>
      <c r="S22" s="21">
        <v>2</v>
      </c>
      <c r="T22" s="21">
        <v>2071</v>
      </c>
      <c r="U22" s="21">
        <v>35</v>
      </c>
      <c r="V22" s="23">
        <v>17562</v>
      </c>
    </row>
    <row r="23" spans="1:22" ht="14.25" hidden="1" customHeight="1" x14ac:dyDescent="0.15">
      <c r="A23" s="38"/>
      <c r="B23" s="17">
        <v>13</v>
      </c>
      <c r="C23" s="21">
        <v>100</v>
      </c>
      <c r="D23" s="21">
        <v>41200</v>
      </c>
      <c r="E23" s="21">
        <v>10269</v>
      </c>
      <c r="F23" s="22">
        <v>6943548</v>
      </c>
      <c r="G23" s="21">
        <v>2463</v>
      </c>
      <c r="H23" s="21">
        <v>1163598</v>
      </c>
      <c r="I23" s="21">
        <v>1125</v>
      </c>
      <c r="J23" s="21">
        <v>234219</v>
      </c>
      <c r="K23" s="21">
        <v>1162</v>
      </c>
      <c r="L23" s="21">
        <v>1050198</v>
      </c>
      <c r="M23" s="21">
        <v>89</v>
      </c>
      <c r="N23" s="21">
        <v>76802</v>
      </c>
      <c r="O23" s="21">
        <v>253</v>
      </c>
      <c r="P23" s="21">
        <v>199418</v>
      </c>
      <c r="Q23" s="22" t="s">
        <v>16</v>
      </c>
      <c r="R23" s="22" t="s">
        <v>16</v>
      </c>
      <c r="S23" s="21">
        <v>1</v>
      </c>
      <c r="T23" s="21">
        <v>1036</v>
      </c>
      <c r="U23" s="21">
        <v>35</v>
      </c>
      <c r="V23" s="23">
        <v>17018</v>
      </c>
    </row>
    <row r="24" spans="1:22" ht="14.25" hidden="1" customHeight="1" x14ac:dyDescent="0.15">
      <c r="A24" s="38"/>
      <c r="B24" s="17">
        <v>14</v>
      </c>
      <c r="C24" s="18">
        <v>86</v>
      </c>
      <c r="D24" s="18">
        <v>35432</v>
      </c>
      <c r="E24" s="18">
        <v>11338</v>
      </c>
      <c r="F24" s="19">
        <v>7680226</v>
      </c>
      <c r="G24" s="18">
        <v>2306</v>
      </c>
      <c r="H24" s="18">
        <v>1094231</v>
      </c>
      <c r="I24" s="18">
        <v>1093</v>
      </c>
      <c r="J24" s="18">
        <v>227788</v>
      </c>
      <c r="K24" s="18">
        <v>1214</v>
      </c>
      <c r="L24" s="18">
        <v>1093333</v>
      </c>
      <c r="M24" s="18">
        <v>83</v>
      </c>
      <c r="N24" s="18">
        <v>71173</v>
      </c>
      <c r="O24" s="18">
        <v>246</v>
      </c>
      <c r="P24" s="18">
        <v>190715</v>
      </c>
      <c r="Q24" s="19" t="s">
        <v>34</v>
      </c>
      <c r="R24" s="19" t="s">
        <v>34</v>
      </c>
      <c r="S24" s="19" t="s">
        <v>34</v>
      </c>
      <c r="T24" s="19" t="s">
        <v>34</v>
      </c>
      <c r="U24" s="18">
        <v>35</v>
      </c>
      <c r="V24" s="20">
        <v>17059</v>
      </c>
    </row>
    <row r="25" spans="1:22" ht="14.25" hidden="1" customHeight="1" x14ac:dyDescent="0.15">
      <c r="A25" s="29"/>
      <c r="B25" s="17">
        <v>16</v>
      </c>
      <c r="C25" s="18">
        <v>48</v>
      </c>
      <c r="D25" s="18">
        <v>19541</v>
      </c>
      <c r="E25" s="18">
        <v>13501</v>
      </c>
      <c r="F25" s="19">
        <v>9055260</v>
      </c>
      <c r="G25" s="18">
        <v>1981</v>
      </c>
      <c r="H25" s="18">
        <v>935841</v>
      </c>
      <c r="I25" s="18">
        <v>982</v>
      </c>
      <c r="J25" s="18">
        <v>205270</v>
      </c>
      <c r="K25" s="18">
        <v>1252</v>
      </c>
      <c r="L25" s="18">
        <v>1107368</v>
      </c>
      <c r="M25" s="18">
        <v>75</v>
      </c>
      <c r="N25" s="18">
        <v>63560</v>
      </c>
      <c r="O25" s="18">
        <v>264</v>
      </c>
      <c r="P25" s="18">
        <v>199715</v>
      </c>
      <c r="Q25" s="19" t="s">
        <v>34</v>
      </c>
      <c r="R25" s="19" t="s">
        <v>34</v>
      </c>
      <c r="S25" s="19" t="s">
        <v>34</v>
      </c>
      <c r="T25" s="19" t="s">
        <v>34</v>
      </c>
      <c r="U25" s="18">
        <v>40</v>
      </c>
      <c r="V25" s="20">
        <v>19152</v>
      </c>
    </row>
    <row r="26" spans="1:22" ht="14.25" hidden="1" customHeight="1" x14ac:dyDescent="0.15">
      <c r="A26" s="29"/>
      <c r="B26" s="17">
        <v>17</v>
      </c>
      <c r="C26" s="18">
        <v>38</v>
      </c>
      <c r="D26" s="18">
        <v>15470</v>
      </c>
      <c r="E26" s="18">
        <v>14549</v>
      </c>
      <c r="F26" s="19">
        <v>9787302</v>
      </c>
      <c r="G26" s="18">
        <v>1809</v>
      </c>
      <c r="H26" s="18">
        <v>858828</v>
      </c>
      <c r="I26" s="18">
        <v>935</v>
      </c>
      <c r="J26" s="18">
        <v>196886</v>
      </c>
      <c r="K26" s="18">
        <v>1286</v>
      </c>
      <c r="L26" s="18">
        <v>1136514</v>
      </c>
      <c r="M26" s="18">
        <v>72</v>
      </c>
      <c r="N26" s="18">
        <v>61176</v>
      </c>
      <c r="O26" s="18">
        <v>248</v>
      </c>
      <c r="P26" s="18">
        <v>185925</v>
      </c>
      <c r="Q26" s="19" t="s">
        <v>34</v>
      </c>
      <c r="R26" s="19" t="s">
        <v>34</v>
      </c>
      <c r="S26" s="19" t="s">
        <v>34</v>
      </c>
      <c r="T26" s="19" t="s">
        <v>34</v>
      </c>
      <c r="U26" s="19">
        <v>40</v>
      </c>
      <c r="V26" s="30">
        <v>18966</v>
      </c>
    </row>
    <row r="27" spans="1:22" ht="14.25" hidden="1" customHeight="1" x14ac:dyDescent="0.15">
      <c r="A27" s="29"/>
      <c r="B27" s="17">
        <v>18</v>
      </c>
      <c r="C27" s="18">
        <v>26</v>
      </c>
      <c r="D27" s="18">
        <v>10551</v>
      </c>
      <c r="E27" s="18">
        <v>15762</v>
      </c>
      <c r="F27" s="19">
        <v>10594466</v>
      </c>
      <c r="G27" s="18">
        <v>1651</v>
      </c>
      <c r="H27" s="18">
        <v>783385</v>
      </c>
      <c r="I27" s="18">
        <v>881</v>
      </c>
      <c r="J27" s="18">
        <v>187698</v>
      </c>
      <c r="K27" s="18">
        <v>1320</v>
      </c>
      <c r="L27" s="18">
        <v>1160012</v>
      </c>
      <c r="M27" s="18">
        <v>71</v>
      </c>
      <c r="N27" s="18">
        <v>60199</v>
      </c>
      <c r="O27" s="18">
        <v>247</v>
      </c>
      <c r="P27" s="18">
        <v>183522</v>
      </c>
      <c r="Q27" s="19" t="s">
        <v>35</v>
      </c>
      <c r="R27" s="19" t="s">
        <v>35</v>
      </c>
      <c r="S27" s="19" t="s">
        <v>35</v>
      </c>
      <c r="T27" s="19" t="s">
        <v>35</v>
      </c>
      <c r="U27" s="19">
        <v>33</v>
      </c>
      <c r="V27" s="30">
        <v>15307</v>
      </c>
    </row>
    <row r="28" spans="1:22" ht="14.25" hidden="1" customHeight="1" x14ac:dyDescent="0.15">
      <c r="A28" s="29"/>
      <c r="B28" s="17">
        <v>20</v>
      </c>
      <c r="C28" s="18">
        <v>10</v>
      </c>
      <c r="D28" s="18">
        <v>4058</v>
      </c>
      <c r="E28" s="18">
        <v>17980</v>
      </c>
      <c r="F28" s="19">
        <v>12127198</v>
      </c>
      <c r="G28" s="18">
        <v>1313</v>
      </c>
      <c r="H28" s="18">
        <v>634969</v>
      </c>
      <c r="I28" s="18">
        <v>812</v>
      </c>
      <c r="J28" s="18">
        <v>170868</v>
      </c>
      <c r="K28" s="18">
        <v>1416</v>
      </c>
      <c r="L28" s="18">
        <v>1237211</v>
      </c>
      <c r="M28" s="18">
        <v>64</v>
      </c>
      <c r="N28" s="18">
        <v>54456</v>
      </c>
      <c r="O28" s="18">
        <v>244</v>
      </c>
      <c r="P28" s="18">
        <v>184303</v>
      </c>
      <c r="Q28" s="19" t="s">
        <v>17</v>
      </c>
      <c r="R28" s="19" t="s">
        <v>17</v>
      </c>
      <c r="S28" s="19" t="s">
        <v>17</v>
      </c>
      <c r="T28" s="19" t="s">
        <v>17</v>
      </c>
      <c r="U28" s="19">
        <v>30</v>
      </c>
      <c r="V28" s="30">
        <v>13647</v>
      </c>
    </row>
    <row r="29" spans="1:22" ht="14.25" hidden="1" customHeight="1" x14ac:dyDescent="0.15">
      <c r="A29" s="29"/>
      <c r="B29" s="17">
        <v>21</v>
      </c>
      <c r="C29" s="18">
        <v>7</v>
      </c>
      <c r="D29" s="18">
        <v>2059</v>
      </c>
      <c r="E29" s="18">
        <v>18978</v>
      </c>
      <c r="F29" s="19">
        <v>12823074</v>
      </c>
      <c r="G29" s="18">
        <v>1224</v>
      </c>
      <c r="H29" s="18">
        <v>592167</v>
      </c>
      <c r="I29" s="18">
        <v>750</v>
      </c>
      <c r="J29" s="18">
        <v>156012</v>
      </c>
      <c r="K29" s="18">
        <v>1459</v>
      </c>
      <c r="L29" s="18">
        <v>1271290</v>
      </c>
      <c r="M29" s="18">
        <v>57</v>
      </c>
      <c r="N29" s="18">
        <v>48714</v>
      </c>
      <c r="O29" s="18">
        <v>229</v>
      </c>
      <c r="P29" s="18">
        <v>172139</v>
      </c>
      <c r="Q29" s="19"/>
      <c r="R29" s="19"/>
      <c r="S29" s="19"/>
      <c r="T29" s="19"/>
      <c r="U29" s="19">
        <v>25</v>
      </c>
      <c r="V29" s="30">
        <v>11361</v>
      </c>
    </row>
    <row r="30" spans="1:22" ht="14.25" hidden="1" customHeight="1" x14ac:dyDescent="0.15">
      <c r="A30" s="35"/>
      <c r="B30" s="17">
        <v>22</v>
      </c>
      <c r="C30" s="18">
        <v>3</v>
      </c>
      <c r="D30" s="18">
        <v>440</v>
      </c>
      <c r="E30" s="18">
        <v>19723</v>
      </c>
      <c r="F30" s="19">
        <v>13350622</v>
      </c>
      <c r="G30" s="18">
        <v>1065</v>
      </c>
      <c r="H30" s="18">
        <v>518319</v>
      </c>
      <c r="I30" s="18">
        <v>687</v>
      </c>
      <c r="J30" s="18">
        <v>145008</v>
      </c>
      <c r="K30" s="18">
        <v>1486</v>
      </c>
      <c r="L30" s="18">
        <v>1292539</v>
      </c>
      <c r="M30" s="18">
        <v>56</v>
      </c>
      <c r="N30" s="18">
        <v>47922</v>
      </c>
      <c r="O30" s="18">
        <v>238</v>
      </c>
      <c r="P30" s="18">
        <v>179919</v>
      </c>
      <c r="Q30" s="19"/>
      <c r="R30" s="19"/>
      <c r="S30" s="19"/>
      <c r="T30" s="19"/>
      <c r="U30" s="19">
        <v>25</v>
      </c>
      <c r="V30" s="30">
        <v>11365</v>
      </c>
    </row>
    <row r="31" spans="1:22" ht="14.25" customHeight="1" x14ac:dyDescent="0.15">
      <c r="A31" s="38" t="s">
        <v>19</v>
      </c>
      <c r="B31" s="17">
        <v>27</v>
      </c>
      <c r="C31" s="18"/>
      <c r="D31" s="18"/>
      <c r="E31" s="18">
        <v>25091</v>
      </c>
      <c r="F31" s="19">
        <v>16981594</v>
      </c>
      <c r="G31" s="18">
        <v>514</v>
      </c>
      <c r="H31" s="18">
        <v>254573</v>
      </c>
      <c r="I31" s="18">
        <v>402</v>
      </c>
      <c r="J31" s="18">
        <v>84852</v>
      </c>
      <c r="K31" s="18">
        <v>1638</v>
      </c>
      <c r="L31" s="18">
        <v>1404624</v>
      </c>
      <c r="M31" s="18">
        <v>36</v>
      </c>
      <c r="N31" s="18">
        <v>30424</v>
      </c>
      <c r="O31" s="18">
        <v>240</v>
      </c>
      <c r="P31" s="18">
        <v>188649</v>
      </c>
      <c r="Q31" s="18"/>
      <c r="R31" s="18"/>
      <c r="S31" s="18"/>
      <c r="T31" s="18"/>
      <c r="U31" s="18">
        <v>24</v>
      </c>
      <c r="V31" s="20">
        <v>11172</v>
      </c>
    </row>
    <row r="32" spans="1:22" ht="14.25" customHeight="1" x14ac:dyDescent="0.15">
      <c r="A32" s="38"/>
      <c r="B32" s="17">
        <v>28</v>
      </c>
      <c r="E32" s="3">
        <v>25691</v>
      </c>
      <c r="F32" s="4">
        <v>17429928</v>
      </c>
      <c r="G32" s="3">
        <v>432</v>
      </c>
      <c r="H32" s="3">
        <v>214438</v>
      </c>
      <c r="I32" s="3">
        <v>359</v>
      </c>
      <c r="J32" s="3">
        <v>75859</v>
      </c>
      <c r="K32" s="3">
        <v>1625</v>
      </c>
      <c r="L32" s="3">
        <v>1394527</v>
      </c>
      <c r="M32" s="3">
        <v>34</v>
      </c>
      <c r="N32" s="3">
        <v>28279</v>
      </c>
      <c r="O32" s="3">
        <v>232</v>
      </c>
      <c r="P32" s="3">
        <v>180794</v>
      </c>
      <c r="U32" s="3">
        <v>24</v>
      </c>
      <c r="V32" s="20">
        <v>11409</v>
      </c>
    </row>
    <row r="33" spans="1:22" ht="14.25" customHeight="1" x14ac:dyDescent="0.15">
      <c r="A33" s="38"/>
      <c r="B33" s="17">
        <v>29</v>
      </c>
      <c r="C33" s="18"/>
      <c r="D33" s="18"/>
      <c r="E33" s="18">
        <v>26437</v>
      </c>
      <c r="F33" s="19">
        <v>17857408</v>
      </c>
      <c r="G33" s="18">
        <v>358</v>
      </c>
      <c r="H33" s="18">
        <v>178700</v>
      </c>
      <c r="I33" s="18">
        <v>315</v>
      </c>
      <c r="J33" s="18">
        <v>66736</v>
      </c>
      <c r="K33" s="18">
        <v>1663</v>
      </c>
      <c r="L33" s="18">
        <v>1422430</v>
      </c>
      <c r="M33" s="18">
        <v>30</v>
      </c>
      <c r="N33" s="18">
        <v>24743</v>
      </c>
      <c r="O33" s="18">
        <v>231</v>
      </c>
      <c r="P33" s="18">
        <v>182598</v>
      </c>
      <c r="Q33" s="18"/>
      <c r="R33" s="18"/>
      <c r="S33" s="18"/>
      <c r="T33" s="18"/>
      <c r="U33" s="18">
        <v>27</v>
      </c>
      <c r="V33" s="20">
        <v>12606</v>
      </c>
    </row>
    <row r="34" spans="1:22" ht="14.25" customHeight="1" x14ac:dyDescent="0.15">
      <c r="A34" s="38"/>
      <c r="B34" s="17"/>
      <c r="C34" s="21"/>
      <c r="D34" s="21"/>
      <c r="E34" s="21"/>
      <c r="F34" s="22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22"/>
      <c r="S34" s="21"/>
      <c r="T34" s="21"/>
      <c r="U34" s="21"/>
      <c r="V34" s="23"/>
    </row>
    <row r="35" spans="1:22" ht="14.25" hidden="1" customHeight="1" x14ac:dyDescent="0.15">
      <c r="A35" s="38"/>
      <c r="B35" s="17">
        <v>12</v>
      </c>
      <c r="C35" s="21">
        <v>65</v>
      </c>
      <c r="D35" s="21">
        <v>26780</v>
      </c>
      <c r="E35" s="21">
        <v>5580</v>
      </c>
      <c r="F35" s="22">
        <v>3998987</v>
      </c>
      <c r="G35" s="21">
        <v>1955</v>
      </c>
      <c r="H35" s="21">
        <v>988442</v>
      </c>
      <c r="I35" s="21">
        <v>886</v>
      </c>
      <c r="J35" s="21">
        <v>185753</v>
      </c>
      <c r="K35" s="21">
        <v>470</v>
      </c>
      <c r="L35" s="21">
        <v>418596</v>
      </c>
      <c r="M35" s="21">
        <v>58</v>
      </c>
      <c r="N35" s="21">
        <v>50666</v>
      </c>
      <c r="O35" s="21">
        <v>116</v>
      </c>
      <c r="P35" s="21">
        <v>91889</v>
      </c>
      <c r="Q35" s="22" t="s">
        <v>16</v>
      </c>
      <c r="R35" s="22" t="s">
        <v>16</v>
      </c>
      <c r="S35" s="21">
        <v>2</v>
      </c>
      <c r="T35" s="21">
        <v>2303</v>
      </c>
      <c r="U35" s="21">
        <v>29</v>
      </c>
      <c r="V35" s="23">
        <v>15258</v>
      </c>
    </row>
    <row r="36" spans="1:22" ht="14.25" hidden="1" customHeight="1" x14ac:dyDescent="0.15">
      <c r="A36" s="38"/>
      <c r="B36" s="17">
        <v>13</v>
      </c>
      <c r="C36" s="21">
        <v>49</v>
      </c>
      <c r="D36" s="21">
        <v>20188</v>
      </c>
      <c r="E36" s="21">
        <v>6177</v>
      </c>
      <c r="F36" s="22">
        <v>4427828</v>
      </c>
      <c r="G36" s="21">
        <v>1821</v>
      </c>
      <c r="H36" s="21">
        <v>926621</v>
      </c>
      <c r="I36" s="21">
        <v>857</v>
      </c>
      <c r="J36" s="21">
        <v>180309</v>
      </c>
      <c r="K36" s="21">
        <v>466</v>
      </c>
      <c r="L36" s="21">
        <v>413338</v>
      </c>
      <c r="M36" s="21">
        <v>56</v>
      </c>
      <c r="N36" s="21">
        <v>48856</v>
      </c>
      <c r="O36" s="21">
        <v>113</v>
      </c>
      <c r="P36" s="21">
        <v>89355</v>
      </c>
      <c r="Q36" s="22" t="s">
        <v>16</v>
      </c>
      <c r="R36" s="22" t="s">
        <v>16</v>
      </c>
      <c r="S36" s="21">
        <v>1</v>
      </c>
      <c r="T36" s="21">
        <v>1267</v>
      </c>
      <c r="U36" s="21">
        <v>27</v>
      </c>
      <c r="V36" s="23">
        <v>14084</v>
      </c>
    </row>
    <row r="37" spans="1:22" ht="14.25" hidden="1" customHeight="1" x14ac:dyDescent="0.15">
      <c r="A37" s="38"/>
      <c r="B37" s="17">
        <v>14</v>
      </c>
      <c r="C37" s="18">
        <v>39</v>
      </c>
      <c r="D37" s="18">
        <v>16068</v>
      </c>
      <c r="E37" s="18">
        <v>6763</v>
      </c>
      <c r="F37" s="19">
        <v>4861942</v>
      </c>
      <c r="G37" s="18">
        <v>1678</v>
      </c>
      <c r="H37" s="18">
        <v>855704</v>
      </c>
      <c r="I37" s="18">
        <v>815</v>
      </c>
      <c r="J37" s="18">
        <v>172067</v>
      </c>
      <c r="K37" s="18">
        <v>488</v>
      </c>
      <c r="L37" s="18">
        <v>432419</v>
      </c>
      <c r="M37" s="18">
        <v>52</v>
      </c>
      <c r="N37" s="18">
        <v>42237</v>
      </c>
      <c r="O37" s="18">
        <v>109</v>
      </c>
      <c r="P37" s="18">
        <v>85367</v>
      </c>
      <c r="Q37" s="19" t="s">
        <v>34</v>
      </c>
      <c r="R37" s="19" t="s">
        <v>34</v>
      </c>
      <c r="S37" s="18">
        <v>1</v>
      </c>
      <c r="T37" s="18">
        <v>1267</v>
      </c>
      <c r="U37" s="18">
        <v>29</v>
      </c>
      <c r="V37" s="20">
        <v>14989</v>
      </c>
    </row>
    <row r="38" spans="1:22" ht="14.25" hidden="1" customHeight="1" x14ac:dyDescent="0.15">
      <c r="A38" s="29"/>
      <c r="B38" s="17">
        <v>16</v>
      </c>
      <c r="C38" s="18">
        <v>23</v>
      </c>
      <c r="D38" s="18">
        <v>9363</v>
      </c>
      <c r="E38" s="18">
        <v>7881</v>
      </c>
      <c r="F38" s="19">
        <v>5615547</v>
      </c>
      <c r="G38" s="18">
        <v>1426</v>
      </c>
      <c r="H38" s="18">
        <v>725529</v>
      </c>
      <c r="I38" s="18">
        <v>726</v>
      </c>
      <c r="J38" s="18">
        <v>154544</v>
      </c>
      <c r="K38" s="18">
        <v>499</v>
      </c>
      <c r="L38" s="18">
        <v>434782</v>
      </c>
      <c r="M38" s="18">
        <v>46</v>
      </c>
      <c r="N38" s="18">
        <v>39725</v>
      </c>
      <c r="O38" s="18">
        <v>107</v>
      </c>
      <c r="P38" s="18">
        <v>85121</v>
      </c>
      <c r="Q38" s="19" t="s">
        <v>34</v>
      </c>
      <c r="R38" s="19" t="s">
        <v>34</v>
      </c>
      <c r="S38" s="19" t="s">
        <v>34</v>
      </c>
      <c r="T38" s="19" t="s">
        <v>34</v>
      </c>
      <c r="U38" s="18">
        <v>28</v>
      </c>
      <c r="V38" s="20">
        <v>13787</v>
      </c>
    </row>
    <row r="39" spans="1:22" ht="14.25" hidden="1" customHeight="1" x14ac:dyDescent="0.15">
      <c r="A39" s="29"/>
      <c r="B39" s="17">
        <v>17</v>
      </c>
      <c r="C39" s="18">
        <v>15</v>
      </c>
      <c r="D39" s="18">
        <v>6107</v>
      </c>
      <c r="E39" s="18">
        <v>8485</v>
      </c>
      <c r="F39" s="19">
        <v>6058128</v>
      </c>
      <c r="G39" s="18">
        <v>1284</v>
      </c>
      <c r="H39" s="18">
        <v>656116</v>
      </c>
      <c r="I39" s="18">
        <v>691</v>
      </c>
      <c r="J39" s="18">
        <v>149039</v>
      </c>
      <c r="K39" s="18">
        <v>502</v>
      </c>
      <c r="L39" s="18">
        <v>437595</v>
      </c>
      <c r="M39" s="18">
        <v>43</v>
      </c>
      <c r="N39" s="18">
        <v>37341</v>
      </c>
      <c r="O39" s="18">
        <v>103</v>
      </c>
      <c r="P39" s="18">
        <v>79146</v>
      </c>
      <c r="Q39" s="19" t="s">
        <v>34</v>
      </c>
      <c r="R39" s="19" t="s">
        <v>34</v>
      </c>
      <c r="S39" s="19" t="s">
        <v>34</v>
      </c>
      <c r="T39" s="19" t="s">
        <v>34</v>
      </c>
      <c r="U39" s="18">
        <v>28</v>
      </c>
      <c r="V39" s="20">
        <v>13680</v>
      </c>
    </row>
    <row r="40" spans="1:22" ht="14.25" hidden="1" customHeight="1" x14ac:dyDescent="0.15">
      <c r="A40" s="29"/>
      <c r="B40" s="17">
        <v>18</v>
      </c>
      <c r="C40" s="18">
        <v>10</v>
      </c>
      <c r="D40" s="18">
        <v>4058</v>
      </c>
      <c r="E40" s="18">
        <v>9099</v>
      </c>
      <c r="F40" s="19">
        <v>6495591</v>
      </c>
      <c r="G40" s="18">
        <v>1161</v>
      </c>
      <c r="H40" s="18">
        <v>595696</v>
      </c>
      <c r="I40" s="18">
        <v>654</v>
      </c>
      <c r="J40" s="18">
        <v>141824</v>
      </c>
      <c r="K40" s="18">
        <v>517</v>
      </c>
      <c r="L40" s="18">
        <v>448643</v>
      </c>
      <c r="M40" s="18">
        <v>35</v>
      </c>
      <c r="N40" s="18">
        <v>30496</v>
      </c>
      <c r="O40" s="18">
        <v>106</v>
      </c>
      <c r="P40" s="18">
        <v>83050</v>
      </c>
      <c r="Q40" s="19" t="s">
        <v>35</v>
      </c>
      <c r="R40" s="19" t="s">
        <v>35</v>
      </c>
      <c r="S40" s="19" t="s">
        <v>35</v>
      </c>
      <c r="T40" s="19" t="s">
        <v>35</v>
      </c>
      <c r="U40" s="18">
        <v>28</v>
      </c>
      <c r="V40" s="20">
        <v>13534</v>
      </c>
    </row>
    <row r="41" spans="1:22" ht="14.25" hidden="1" customHeight="1" x14ac:dyDescent="0.15">
      <c r="A41" s="29"/>
      <c r="B41" s="17">
        <v>20</v>
      </c>
      <c r="C41" s="18">
        <v>6</v>
      </c>
      <c r="D41" s="18">
        <v>2435</v>
      </c>
      <c r="E41" s="18">
        <v>10207</v>
      </c>
      <c r="F41" s="19">
        <v>7328732</v>
      </c>
      <c r="G41" s="18">
        <v>920</v>
      </c>
      <c r="H41" s="18">
        <v>477464</v>
      </c>
      <c r="I41" s="18">
        <v>569</v>
      </c>
      <c r="J41" s="18">
        <v>124368</v>
      </c>
      <c r="K41" s="18">
        <v>552</v>
      </c>
      <c r="L41" s="18">
        <v>477359</v>
      </c>
      <c r="M41" s="18">
        <v>24</v>
      </c>
      <c r="N41" s="18">
        <v>20792</v>
      </c>
      <c r="O41" s="18">
        <v>97</v>
      </c>
      <c r="P41" s="18">
        <v>77769</v>
      </c>
      <c r="Q41" s="19" t="s">
        <v>17</v>
      </c>
      <c r="R41" s="19" t="s">
        <v>17</v>
      </c>
      <c r="S41" s="19" t="s">
        <v>17</v>
      </c>
      <c r="T41" s="19" t="s">
        <v>17</v>
      </c>
      <c r="U41" s="18">
        <v>26</v>
      </c>
      <c r="V41" s="20">
        <v>12723</v>
      </c>
    </row>
    <row r="42" spans="1:22" ht="14.25" hidden="1" customHeight="1" x14ac:dyDescent="0.15">
      <c r="A42" s="29"/>
      <c r="B42" s="17">
        <v>21</v>
      </c>
      <c r="C42" s="18">
        <v>5</v>
      </c>
      <c r="D42" s="18">
        <v>1010</v>
      </c>
      <c r="E42" s="18">
        <v>10717</v>
      </c>
      <c r="F42" s="19">
        <v>7698600</v>
      </c>
      <c r="G42" s="18">
        <v>837</v>
      </c>
      <c r="H42" s="18">
        <v>434633</v>
      </c>
      <c r="I42" s="18">
        <v>522</v>
      </c>
      <c r="J42" s="18">
        <v>114576</v>
      </c>
      <c r="K42" s="18">
        <v>561</v>
      </c>
      <c r="L42" s="18">
        <v>483972</v>
      </c>
      <c r="M42" s="18">
        <v>21</v>
      </c>
      <c r="N42" s="18">
        <v>18020</v>
      </c>
      <c r="O42" s="18">
        <v>90</v>
      </c>
      <c r="P42" s="18">
        <v>72137</v>
      </c>
      <c r="Q42" s="19"/>
      <c r="R42" s="19"/>
      <c r="S42" s="19"/>
      <c r="T42" s="19"/>
      <c r="U42" s="18">
        <v>29</v>
      </c>
      <c r="V42" s="20">
        <v>14374</v>
      </c>
    </row>
    <row r="43" spans="1:22" ht="14.25" hidden="1" customHeight="1" x14ac:dyDescent="0.15">
      <c r="A43" s="35"/>
      <c r="B43" s="17">
        <v>22</v>
      </c>
      <c r="C43" s="18">
        <v>3</v>
      </c>
      <c r="D43" s="18">
        <v>200</v>
      </c>
      <c r="E43" s="18">
        <v>11086</v>
      </c>
      <c r="F43" s="19">
        <v>7971667</v>
      </c>
      <c r="G43" s="18">
        <v>745</v>
      </c>
      <c r="H43" s="18">
        <v>388940</v>
      </c>
      <c r="I43" s="18">
        <v>476</v>
      </c>
      <c r="J43" s="18">
        <v>105433</v>
      </c>
      <c r="K43" s="18">
        <v>574</v>
      </c>
      <c r="L43" s="18">
        <v>494725</v>
      </c>
      <c r="M43" s="18">
        <v>20</v>
      </c>
      <c r="N43" s="18">
        <v>17228</v>
      </c>
      <c r="O43" s="18">
        <v>88</v>
      </c>
      <c r="P43" s="18">
        <v>70293</v>
      </c>
      <c r="Q43" s="19"/>
      <c r="R43" s="19"/>
      <c r="S43" s="19"/>
      <c r="T43" s="19"/>
      <c r="U43" s="18">
        <v>25</v>
      </c>
      <c r="V43" s="20">
        <v>12502</v>
      </c>
    </row>
    <row r="44" spans="1:22" ht="14.25" customHeight="1" x14ac:dyDescent="0.15">
      <c r="A44" s="38" t="s">
        <v>20</v>
      </c>
      <c r="B44" s="17">
        <v>27</v>
      </c>
      <c r="C44" s="18"/>
      <c r="D44" s="18"/>
      <c r="E44" s="18">
        <v>13500</v>
      </c>
      <c r="F44" s="19">
        <v>9617911</v>
      </c>
      <c r="G44" s="18">
        <v>328</v>
      </c>
      <c r="H44" s="18">
        <v>173457</v>
      </c>
      <c r="I44" s="18">
        <v>253</v>
      </c>
      <c r="J44" s="18">
        <v>56341</v>
      </c>
      <c r="K44" s="18">
        <v>619</v>
      </c>
      <c r="L44" s="18">
        <v>526393</v>
      </c>
      <c r="M44" s="18">
        <v>10</v>
      </c>
      <c r="N44" s="18">
        <v>8776</v>
      </c>
      <c r="O44" s="18">
        <v>91</v>
      </c>
      <c r="P44" s="18">
        <v>69381</v>
      </c>
      <c r="Q44" s="18"/>
      <c r="R44" s="18"/>
      <c r="S44" s="18"/>
      <c r="T44" s="18"/>
      <c r="U44" s="18">
        <v>8</v>
      </c>
      <c r="V44" s="20">
        <v>4097</v>
      </c>
    </row>
    <row r="45" spans="1:22" ht="14.25" customHeight="1" x14ac:dyDescent="0.15">
      <c r="A45" s="38"/>
      <c r="B45" s="17">
        <v>28</v>
      </c>
      <c r="E45" s="3">
        <v>13776</v>
      </c>
      <c r="F45" s="4">
        <v>9822096</v>
      </c>
      <c r="G45" s="3">
        <v>289</v>
      </c>
      <c r="H45" s="3">
        <v>152771</v>
      </c>
      <c r="I45" s="3">
        <v>218</v>
      </c>
      <c r="J45" s="3">
        <v>48191</v>
      </c>
      <c r="K45" s="3">
        <v>620</v>
      </c>
      <c r="L45" s="3">
        <v>528105</v>
      </c>
      <c r="M45" s="3">
        <v>10</v>
      </c>
      <c r="N45" s="3">
        <v>8581</v>
      </c>
      <c r="O45" s="3">
        <v>90</v>
      </c>
      <c r="P45" s="3">
        <v>68654</v>
      </c>
      <c r="U45" s="3">
        <v>9</v>
      </c>
      <c r="V45" s="20">
        <v>4634</v>
      </c>
    </row>
    <row r="46" spans="1:22" ht="14.25" customHeight="1" x14ac:dyDescent="0.15">
      <c r="A46" s="38"/>
      <c r="B46" s="17">
        <v>29</v>
      </c>
      <c r="C46" s="18"/>
      <c r="D46" s="18"/>
      <c r="E46" s="18">
        <v>14111</v>
      </c>
      <c r="F46" s="19">
        <v>10030041</v>
      </c>
      <c r="G46" s="18">
        <v>239</v>
      </c>
      <c r="H46" s="18">
        <v>128203</v>
      </c>
      <c r="I46" s="18">
        <v>184</v>
      </c>
      <c r="J46" s="18">
        <v>40363</v>
      </c>
      <c r="K46" s="18">
        <v>636</v>
      </c>
      <c r="L46" s="18">
        <v>542070</v>
      </c>
      <c r="M46" s="18">
        <v>6</v>
      </c>
      <c r="N46" s="18">
        <v>5260</v>
      </c>
      <c r="O46" s="18">
        <v>99</v>
      </c>
      <c r="P46" s="18">
        <v>75034</v>
      </c>
      <c r="Q46" s="18"/>
      <c r="R46" s="18"/>
      <c r="S46" s="18"/>
      <c r="T46" s="18"/>
      <c r="U46" s="18">
        <v>8</v>
      </c>
      <c r="V46" s="20">
        <v>3925</v>
      </c>
    </row>
    <row r="47" spans="1:22" ht="14.25" customHeight="1" x14ac:dyDescent="0.15">
      <c r="A47" s="38"/>
      <c r="B47" s="17"/>
      <c r="C47" s="21"/>
      <c r="D47" s="21"/>
      <c r="E47" s="21"/>
      <c r="F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2"/>
      <c r="R47" s="22"/>
      <c r="S47" s="21"/>
      <c r="T47" s="21"/>
      <c r="U47" s="21"/>
      <c r="V47" s="23"/>
    </row>
    <row r="48" spans="1:22" ht="14.25" hidden="1" customHeight="1" x14ac:dyDescent="0.15">
      <c r="A48" s="24"/>
      <c r="B48" s="17">
        <v>12</v>
      </c>
      <c r="C48" s="21">
        <v>65</v>
      </c>
      <c r="D48" s="21">
        <v>26780</v>
      </c>
      <c r="E48" s="21">
        <v>8028</v>
      </c>
      <c r="F48" s="22">
        <v>5341491</v>
      </c>
      <c r="G48" s="21">
        <v>1805</v>
      </c>
      <c r="H48" s="21">
        <v>831721</v>
      </c>
      <c r="I48" s="21">
        <v>857</v>
      </c>
      <c r="J48" s="21">
        <v>170221</v>
      </c>
      <c r="K48" s="21">
        <v>748</v>
      </c>
      <c r="L48" s="21">
        <v>667852</v>
      </c>
      <c r="M48" s="21">
        <v>50</v>
      </c>
      <c r="N48" s="21">
        <v>43025</v>
      </c>
      <c r="O48" s="21">
        <v>233</v>
      </c>
      <c r="P48" s="21">
        <v>175644</v>
      </c>
      <c r="Q48" s="22" t="s">
        <v>16</v>
      </c>
      <c r="R48" s="22" t="s">
        <v>16</v>
      </c>
      <c r="S48" s="21">
        <v>1</v>
      </c>
      <c r="T48" s="21">
        <v>804</v>
      </c>
      <c r="U48" s="21">
        <v>28</v>
      </c>
      <c r="V48" s="23">
        <v>14059</v>
      </c>
    </row>
    <row r="49" spans="1:22" ht="14.25" hidden="1" customHeight="1" x14ac:dyDescent="0.15">
      <c r="A49" s="38"/>
      <c r="B49" s="17">
        <v>13</v>
      </c>
      <c r="C49" s="21">
        <v>54</v>
      </c>
      <c r="D49" s="21">
        <v>22248</v>
      </c>
      <c r="E49" s="21">
        <v>8992</v>
      </c>
      <c r="F49" s="22">
        <v>6001016</v>
      </c>
      <c r="G49" s="21">
        <v>1694</v>
      </c>
      <c r="H49" s="21">
        <v>781430</v>
      </c>
      <c r="I49" s="21">
        <v>823</v>
      </c>
      <c r="J49" s="21">
        <v>164251</v>
      </c>
      <c r="K49" s="21">
        <v>754</v>
      </c>
      <c r="L49" s="21">
        <v>670856</v>
      </c>
      <c r="M49" s="21">
        <v>47</v>
      </c>
      <c r="N49" s="21">
        <v>40613</v>
      </c>
      <c r="O49" s="21">
        <v>240</v>
      </c>
      <c r="P49" s="21">
        <v>183267</v>
      </c>
      <c r="Q49" s="22" t="s">
        <v>16</v>
      </c>
      <c r="R49" s="22" t="s">
        <v>16</v>
      </c>
      <c r="S49" s="22" t="s">
        <v>16</v>
      </c>
      <c r="T49" s="22" t="s">
        <v>16</v>
      </c>
      <c r="U49" s="21">
        <v>32</v>
      </c>
      <c r="V49" s="23">
        <v>15853</v>
      </c>
    </row>
    <row r="50" spans="1:22" ht="14.25" hidden="1" customHeight="1" x14ac:dyDescent="0.15">
      <c r="A50" s="38"/>
      <c r="B50" s="17">
        <v>14</v>
      </c>
      <c r="C50" s="18">
        <v>38</v>
      </c>
      <c r="D50" s="18">
        <v>15656</v>
      </c>
      <c r="E50" s="18">
        <v>10007</v>
      </c>
      <c r="F50" s="19">
        <v>6701309</v>
      </c>
      <c r="G50" s="18">
        <v>1588</v>
      </c>
      <c r="H50" s="18">
        <v>733517</v>
      </c>
      <c r="I50" s="18">
        <v>788</v>
      </c>
      <c r="J50" s="18">
        <v>158125</v>
      </c>
      <c r="K50" s="18">
        <v>769</v>
      </c>
      <c r="L50" s="18">
        <v>681484</v>
      </c>
      <c r="M50" s="18">
        <v>44</v>
      </c>
      <c r="N50" s="18">
        <v>37999</v>
      </c>
      <c r="O50" s="18">
        <v>246</v>
      </c>
      <c r="P50" s="18">
        <v>186209</v>
      </c>
      <c r="Q50" s="19" t="s">
        <v>34</v>
      </c>
      <c r="R50" s="19" t="s">
        <v>34</v>
      </c>
      <c r="S50" s="19" t="s">
        <v>34</v>
      </c>
      <c r="T50" s="19" t="s">
        <v>34</v>
      </c>
      <c r="U50" s="18">
        <v>35</v>
      </c>
      <c r="V50" s="20">
        <v>17355</v>
      </c>
    </row>
    <row r="51" spans="1:22" ht="14.25" hidden="1" customHeight="1" x14ac:dyDescent="0.15">
      <c r="A51" s="29"/>
      <c r="B51" s="17">
        <v>16</v>
      </c>
      <c r="C51" s="18">
        <v>29</v>
      </c>
      <c r="D51" s="18">
        <v>11806</v>
      </c>
      <c r="E51" s="18">
        <v>12021</v>
      </c>
      <c r="F51" s="19">
        <v>8005667</v>
      </c>
      <c r="G51" s="18">
        <v>1340</v>
      </c>
      <c r="H51" s="18">
        <v>612580</v>
      </c>
      <c r="I51" s="18">
        <v>700</v>
      </c>
      <c r="J51" s="18">
        <v>140363</v>
      </c>
      <c r="K51" s="18">
        <v>794</v>
      </c>
      <c r="L51" s="18">
        <v>692223</v>
      </c>
      <c r="M51" s="18">
        <v>38</v>
      </c>
      <c r="N51" s="18">
        <v>32574</v>
      </c>
      <c r="O51" s="18">
        <v>247</v>
      </c>
      <c r="P51" s="18">
        <v>187952</v>
      </c>
      <c r="Q51" s="19" t="s">
        <v>34</v>
      </c>
      <c r="R51" s="19" t="s">
        <v>34</v>
      </c>
      <c r="S51" s="19" t="s">
        <v>34</v>
      </c>
      <c r="T51" s="19" t="s">
        <v>34</v>
      </c>
      <c r="U51" s="18">
        <v>33</v>
      </c>
      <c r="V51" s="20">
        <v>15510</v>
      </c>
    </row>
    <row r="52" spans="1:22" ht="14.25" hidden="1" customHeight="1" x14ac:dyDescent="0.15">
      <c r="A52" s="29"/>
      <c r="B52" s="17">
        <v>17</v>
      </c>
      <c r="C52" s="18">
        <v>26</v>
      </c>
      <c r="D52" s="18">
        <v>10585</v>
      </c>
      <c r="E52" s="18">
        <v>13063</v>
      </c>
      <c r="F52" s="19">
        <v>8724196</v>
      </c>
      <c r="G52" s="18">
        <v>1224</v>
      </c>
      <c r="H52" s="18">
        <v>562632</v>
      </c>
      <c r="I52" s="18">
        <v>648</v>
      </c>
      <c r="J52" s="18">
        <v>129234</v>
      </c>
      <c r="K52" s="18">
        <v>821</v>
      </c>
      <c r="L52" s="18">
        <v>714545</v>
      </c>
      <c r="M52" s="18">
        <v>37</v>
      </c>
      <c r="N52" s="18">
        <v>31780</v>
      </c>
      <c r="O52" s="18">
        <v>257</v>
      </c>
      <c r="P52" s="18">
        <v>198107</v>
      </c>
      <c r="Q52" s="19" t="s">
        <v>34</v>
      </c>
      <c r="R52" s="19" t="s">
        <v>34</v>
      </c>
      <c r="S52" s="19" t="s">
        <v>34</v>
      </c>
      <c r="T52" s="19" t="s">
        <v>34</v>
      </c>
      <c r="U52" s="18">
        <v>31</v>
      </c>
      <c r="V52" s="20">
        <v>14496</v>
      </c>
    </row>
    <row r="53" spans="1:22" ht="14.25" hidden="1" customHeight="1" x14ac:dyDescent="0.15">
      <c r="A53" s="29"/>
      <c r="B53" s="17">
        <v>18</v>
      </c>
      <c r="C53" s="18">
        <v>22</v>
      </c>
      <c r="D53" s="18">
        <v>8928</v>
      </c>
      <c r="E53" s="18">
        <v>14191</v>
      </c>
      <c r="F53" s="19">
        <v>9482060</v>
      </c>
      <c r="G53" s="18">
        <v>1117</v>
      </c>
      <c r="H53" s="18">
        <v>512944</v>
      </c>
      <c r="I53" s="18">
        <v>612</v>
      </c>
      <c r="J53" s="18">
        <v>122027</v>
      </c>
      <c r="K53" s="18">
        <v>835</v>
      </c>
      <c r="L53" s="18">
        <v>722428</v>
      </c>
      <c r="M53" s="18">
        <v>35</v>
      </c>
      <c r="N53" s="18">
        <v>30100</v>
      </c>
      <c r="O53" s="18">
        <v>244</v>
      </c>
      <c r="P53" s="18">
        <v>189093</v>
      </c>
      <c r="Q53" s="19" t="s">
        <v>35</v>
      </c>
      <c r="R53" s="19" t="s">
        <v>35</v>
      </c>
      <c r="S53" s="19" t="s">
        <v>35</v>
      </c>
      <c r="T53" s="19" t="s">
        <v>35</v>
      </c>
      <c r="U53" s="18">
        <v>29</v>
      </c>
      <c r="V53" s="20">
        <v>13382</v>
      </c>
    </row>
    <row r="54" spans="1:22" ht="14.25" hidden="1" customHeight="1" x14ac:dyDescent="0.15">
      <c r="A54" s="29"/>
      <c r="B54" s="17">
        <v>20</v>
      </c>
      <c r="C54" s="18">
        <v>9</v>
      </c>
      <c r="D54" s="18">
        <v>3652</v>
      </c>
      <c r="E54" s="18">
        <v>16250</v>
      </c>
      <c r="F54" s="19">
        <v>10945823</v>
      </c>
      <c r="G54" s="18">
        <v>887</v>
      </c>
      <c r="H54" s="18">
        <v>414744</v>
      </c>
      <c r="I54" s="18">
        <v>548</v>
      </c>
      <c r="J54" s="18">
        <v>109094</v>
      </c>
      <c r="K54" s="18">
        <v>880</v>
      </c>
      <c r="L54" s="18">
        <v>760324</v>
      </c>
      <c r="M54" s="18">
        <v>32</v>
      </c>
      <c r="N54" s="18">
        <v>27327</v>
      </c>
      <c r="O54" s="18">
        <v>243</v>
      </c>
      <c r="P54" s="18">
        <v>188894</v>
      </c>
      <c r="Q54" s="19" t="s">
        <v>17</v>
      </c>
      <c r="R54" s="19" t="s">
        <v>17</v>
      </c>
      <c r="S54" s="19" t="s">
        <v>17</v>
      </c>
      <c r="T54" s="19" t="s">
        <v>17</v>
      </c>
      <c r="U54" s="18">
        <v>26</v>
      </c>
      <c r="V54" s="20">
        <v>11782</v>
      </c>
    </row>
    <row r="55" spans="1:22" ht="14.25" hidden="1" customHeight="1" x14ac:dyDescent="0.15">
      <c r="A55" s="29"/>
      <c r="B55" s="17">
        <v>21</v>
      </c>
      <c r="C55" s="18">
        <v>3</v>
      </c>
      <c r="D55" s="18">
        <v>721</v>
      </c>
      <c r="E55" s="18">
        <v>17090</v>
      </c>
      <c r="F55" s="19">
        <v>11540834</v>
      </c>
      <c r="G55" s="18">
        <v>813</v>
      </c>
      <c r="H55" s="18">
        <v>380862</v>
      </c>
      <c r="I55" s="18">
        <v>507</v>
      </c>
      <c r="J55" s="18">
        <v>102229</v>
      </c>
      <c r="K55" s="18">
        <v>927</v>
      </c>
      <c r="L55" s="18">
        <v>799880</v>
      </c>
      <c r="M55" s="18">
        <v>31</v>
      </c>
      <c r="N55" s="18">
        <v>26535</v>
      </c>
      <c r="O55" s="18">
        <v>231</v>
      </c>
      <c r="P55" s="18">
        <v>177381</v>
      </c>
      <c r="Q55" s="19"/>
      <c r="R55" s="19"/>
      <c r="S55" s="19"/>
      <c r="T55" s="19"/>
      <c r="U55" s="18">
        <v>24</v>
      </c>
      <c r="V55" s="20">
        <v>10937</v>
      </c>
    </row>
    <row r="56" spans="1:22" ht="14.25" hidden="1" customHeight="1" x14ac:dyDescent="0.15">
      <c r="A56" s="35"/>
      <c r="B56" s="17">
        <v>22</v>
      </c>
      <c r="C56" s="19" t="s">
        <v>36</v>
      </c>
      <c r="D56" s="19" t="s">
        <v>17</v>
      </c>
      <c r="E56" s="18">
        <v>17716</v>
      </c>
      <c r="F56" s="19">
        <v>12006303</v>
      </c>
      <c r="G56" s="18">
        <v>713</v>
      </c>
      <c r="H56" s="18">
        <v>334467</v>
      </c>
      <c r="I56" s="18">
        <v>468</v>
      </c>
      <c r="J56" s="18">
        <v>94308</v>
      </c>
      <c r="K56" s="18">
        <v>935</v>
      </c>
      <c r="L56" s="18">
        <v>806233</v>
      </c>
      <c r="M56" s="18">
        <v>29</v>
      </c>
      <c r="N56" s="18">
        <v>24753</v>
      </c>
      <c r="O56" s="18">
        <v>223</v>
      </c>
      <c r="P56" s="18">
        <v>174082</v>
      </c>
      <c r="Q56" s="19"/>
      <c r="R56" s="19"/>
      <c r="S56" s="19"/>
      <c r="T56" s="19"/>
      <c r="U56" s="18">
        <v>26</v>
      </c>
      <c r="V56" s="20">
        <v>11759</v>
      </c>
    </row>
    <row r="57" spans="1:22" ht="14.25" customHeight="1" x14ac:dyDescent="0.15">
      <c r="A57" s="38" t="s">
        <v>21</v>
      </c>
      <c r="B57" s="17">
        <v>27</v>
      </c>
      <c r="C57" s="18"/>
      <c r="D57" s="18"/>
      <c r="E57" s="18">
        <v>22214</v>
      </c>
      <c r="F57" s="19">
        <v>15095342</v>
      </c>
      <c r="G57" s="18">
        <v>318</v>
      </c>
      <c r="H57" s="18">
        <v>150287</v>
      </c>
      <c r="I57" s="18">
        <v>265</v>
      </c>
      <c r="J57" s="18">
        <v>53928</v>
      </c>
      <c r="K57" s="18">
        <v>1068</v>
      </c>
      <c r="L57" s="18">
        <v>905951</v>
      </c>
      <c r="M57" s="18">
        <v>14</v>
      </c>
      <c r="N57" s="18">
        <v>11701</v>
      </c>
      <c r="O57" s="18">
        <v>224</v>
      </c>
      <c r="P57" s="18">
        <v>175515</v>
      </c>
      <c r="Q57" s="18"/>
      <c r="R57" s="18"/>
      <c r="S57" s="18"/>
      <c r="T57" s="18"/>
      <c r="U57" s="18">
        <v>10</v>
      </c>
      <c r="V57" s="20">
        <v>5043</v>
      </c>
    </row>
    <row r="58" spans="1:22" ht="14.25" customHeight="1" x14ac:dyDescent="0.15">
      <c r="A58" s="38"/>
      <c r="B58" s="17">
        <v>28</v>
      </c>
      <c r="E58" s="3">
        <v>22855</v>
      </c>
      <c r="F58" s="4">
        <v>15578628</v>
      </c>
      <c r="G58" s="3">
        <v>266</v>
      </c>
      <c r="H58" s="3">
        <v>125182</v>
      </c>
      <c r="I58" s="3">
        <v>231</v>
      </c>
      <c r="J58" s="3">
        <v>47584</v>
      </c>
      <c r="K58" s="3">
        <v>1105</v>
      </c>
      <c r="L58" s="3">
        <v>936965</v>
      </c>
      <c r="M58" s="3">
        <v>13</v>
      </c>
      <c r="N58" s="3">
        <v>10726</v>
      </c>
      <c r="O58" s="3">
        <v>211</v>
      </c>
      <c r="P58" s="3">
        <v>163321</v>
      </c>
      <c r="U58" s="3">
        <v>9</v>
      </c>
      <c r="V58" s="20">
        <v>4529</v>
      </c>
    </row>
    <row r="59" spans="1:22" ht="14.25" customHeight="1" x14ac:dyDescent="0.15">
      <c r="A59" s="38"/>
      <c r="B59" s="17">
        <v>29</v>
      </c>
      <c r="C59" s="18"/>
      <c r="D59" s="18"/>
      <c r="E59" s="18">
        <v>23566</v>
      </c>
      <c r="F59" s="19">
        <v>16002738</v>
      </c>
      <c r="G59" s="18">
        <v>232</v>
      </c>
      <c r="H59" s="18">
        <v>108497</v>
      </c>
      <c r="I59" s="18">
        <v>194</v>
      </c>
      <c r="J59" s="18">
        <v>38149</v>
      </c>
      <c r="K59" s="18">
        <v>1130</v>
      </c>
      <c r="L59" s="18">
        <v>959602</v>
      </c>
      <c r="M59" s="18">
        <v>11</v>
      </c>
      <c r="N59" s="18">
        <v>9157</v>
      </c>
      <c r="O59" s="18">
        <v>221</v>
      </c>
      <c r="P59" s="18">
        <v>171786</v>
      </c>
      <c r="Q59" s="18"/>
      <c r="R59" s="18"/>
      <c r="S59" s="18"/>
      <c r="T59" s="18"/>
      <c r="U59" s="18">
        <v>8</v>
      </c>
      <c r="V59" s="20">
        <v>3943</v>
      </c>
    </row>
    <row r="60" spans="1:22" ht="14.25" customHeight="1" x14ac:dyDescent="0.15">
      <c r="A60" s="38"/>
      <c r="B60" s="17"/>
      <c r="C60" s="21"/>
      <c r="D60" s="21"/>
      <c r="E60" s="21"/>
      <c r="F60" s="22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2"/>
      <c r="R60" s="22"/>
      <c r="S60" s="21"/>
      <c r="T60" s="21"/>
      <c r="U60" s="21"/>
      <c r="V60" s="23"/>
    </row>
    <row r="61" spans="1:22" ht="14.25" hidden="1" customHeight="1" x14ac:dyDescent="0.15">
      <c r="A61" s="38"/>
      <c r="B61" s="17">
        <v>12</v>
      </c>
      <c r="C61" s="21">
        <v>49</v>
      </c>
      <c r="D61" s="21">
        <v>20188</v>
      </c>
      <c r="E61" s="21">
        <v>5435</v>
      </c>
      <c r="F61" s="22">
        <v>3602104</v>
      </c>
      <c r="G61" s="21">
        <v>1121</v>
      </c>
      <c r="H61" s="21">
        <v>561095</v>
      </c>
      <c r="I61" s="21">
        <v>684</v>
      </c>
      <c r="J61" s="21">
        <v>146138</v>
      </c>
      <c r="K61" s="21">
        <v>432</v>
      </c>
      <c r="L61" s="21">
        <v>384389</v>
      </c>
      <c r="M61" s="21">
        <v>25</v>
      </c>
      <c r="N61" s="21">
        <v>21714</v>
      </c>
      <c r="O61" s="21">
        <v>107</v>
      </c>
      <c r="P61" s="21">
        <v>82517</v>
      </c>
      <c r="Q61" s="22" t="s">
        <v>16</v>
      </c>
      <c r="R61" s="22" t="s">
        <v>16</v>
      </c>
      <c r="S61" s="21">
        <v>1</v>
      </c>
      <c r="T61" s="21">
        <v>804</v>
      </c>
      <c r="U61" s="21">
        <v>11</v>
      </c>
      <c r="V61" s="23">
        <v>5664</v>
      </c>
    </row>
    <row r="62" spans="1:22" ht="14.25" hidden="1" customHeight="1" x14ac:dyDescent="0.15">
      <c r="A62" s="38"/>
      <c r="B62" s="17">
        <v>13</v>
      </c>
      <c r="C62" s="21">
        <v>36</v>
      </c>
      <c r="D62" s="21">
        <v>14832</v>
      </c>
      <c r="E62" s="21">
        <v>6146</v>
      </c>
      <c r="F62" s="22">
        <v>4103724</v>
      </c>
      <c r="G62" s="21">
        <v>1046</v>
      </c>
      <c r="H62" s="21">
        <v>526244</v>
      </c>
      <c r="I62" s="21">
        <v>668</v>
      </c>
      <c r="J62" s="21">
        <v>142964</v>
      </c>
      <c r="K62" s="21">
        <v>454</v>
      </c>
      <c r="L62" s="21">
        <v>403117</v>
      </c>
      <c r="M62" s="21">
        <v>22</v>
      </c>
      <c r="N62" s="21">
        <v>19301</v>
      </c>
      <c r="O62" s="21">
        <v>114</v>
      </c>
      <c r="P62" s="21">
        <v>87398</v>
      </c>
      <c r="Q62" s="22" t="s">
        <v>16</v>
      </c>
      <c r="R62" s="22" t="s">
        <v>16</v>
      </c>
      <c r="S62" s="21">
        <v>1</v>
      </c>
      <c r="T62" s="21">
        <v>804</v>
      </c>
      <c r="U62" s="21">
        <v>11</v>
      </c>
      <c r="V62" s="23">
        <v>5516</v>
      </c>
    </row>
    <row r="63" spans="1:22" ht="14.25" hidden="1" customHeight="1" x14ac:dyDescent="0.15">
      <c r="A63" s="38"/>
      <c r="B63" s="17">
        <v>14</v>
      </c>
      <c r="C63" s="18">
        <v>28</v>
      </c>
      <c r="D63" s="18">
        <v>11536</v>
      </c>
      <c r="E63" s="18">
        <v>6826</v>
      </c>
      <c r="F63" s="19">
        <v>4570183</v>
      </c>
      <c r="G63" s="18">
        <v>976</v>
      </c>
      <c r="H63" s="18">
        <v>492517</v>
      </c>
      <c r="I63" s="18">
        <v>640</v>
      </c>
      <c r="J63" s="18">
        <v>138077</v>
      </c>
      <c r="K63" s="18">
        <v>485</v>
      </c>
      <c r="L63" s="18">
        <v>431092</v>
      </c>
      <c r="M63" s="18">
        <v>21</v>
      </c>
      <c r="N63" s="18">
        <v>18296</v>
      </c>
      <c r="O63" s="18">
        <v>115</v>
      </c>
      <c r="P63" s="18">
        <v>88929</v>
      </c>
      <c r="Q63" s="19" t="s">
        <v>34</v>
      </c>
      <c r="R63" s="19" t="s">
        <v>34</v>
      </c>
      <c r="S63" s="18">
        <v>1</v>
      </c>
      <c r="T63" s="18">
        <v>804</v>
      </c>
      <c r="U63" s="18">
        <v>11</v>
      </c>
      <c r="V63" s="20">
        <v>5516</v>
      </c>
    </row>
    <row r="64" spans="1:22" ht="14.25" hidden="1" customHeight="1" x14ac:dyDescent="0.15">
      <c r="A64" s="29"/>
      <c r="B64" s="17">
        <v>16</v>
      </c>
      <c r="C64" s="18">
        <v>16</v>
      </c>
      <c r="D64" s="18">
        <v>6514</v>
      </c>
      <c r="E64" s="18">
        <v>8312</v>
      </c>
      <c r="F64" s="19">
        <v>5526223</v>
      </c>
      <c r="G64" s="18">
        <v>849</v>
      </c>
      <c r="H64" s="18">
        <v>425697</v>
      </c>
      <c r="I64" s="18">
        <v>591</v>
      </c>
      <c r="J64" s="18">
        <v>126840</v>
      </c>
      <c r="K64" s="18">
        <v>539</v>
      </c>
      <c r="L64" s="18">
        <v>474613</v>
      </c>
      <c r="M64" s="18">
        <v>14</v>
      </c>
      <c r="N64" s="18">
        <v>11917</v>
      </c>
      <c r="O64" s="18">
        <v>129</v>
      </c>
      <c r="P64" s="18">
        <v>99916</v>
      </c>
      <c r="Q64" s="19" t="s">
        <v>34</v>
      </c>
      <c r="R64" s="19" t="s">
        <v>34</v>
      </c>
      <c r="S64" s="19" t="s">
        <v>34</v>
      </c>
      <c r="T64" s="19" t="s">
        <v>34</v>
      </c>
      <c r="U64" s="18">
        <v>13</v>
      </c>
      <c r="V64" s="20">
        <v>6237</v>
      </c>
    </row>
    <row r="65" spans="1:22" ht="14.25" hidden="1" customHeight="1" x14ac:dyDescent="0.15">
      <c r="A65" s="29"/>
      <c r="B65" s="17">
        <v>17</v>
      </c>
      <c r="C65" s="18">
        <v>15</v>
      </c>
      <c r="D65" s="18">
        <v>6107</v>
      </c>
      <c r="E65" s="18">
        <v>9121</v>
      </c>
      <c r="F65" s="19">
        <v>6092123</v>
      </c>
      <c r="G65" s="18">
        <v>776</v>
      </c>
      <c r="H65" s="18">
        <v>389582</v>
      </c>
      <c r="I65" s="18">
        <v>557</v>
      </c>
      <c r="J65" s="18">
        <v>120954</v>
      </c>
      <c r="K65" s="18">
        <v>555</v>
      </c>
      <c r="L65" s="18">
        <v>488029</v>
      </c>
      <c r="M65" s="18">
        <v>14</v>
      </c>
      <c r="N65" s="18">
        <v>11917</v>
      </c>
      <c r="O65" s="18">
        <v>123</v>
      </c>
      <c r="P65" s="18">
        <v>97413</v>
      </c>
      <c r="Q65" s="19" t="s">
        <v>34</v>
      </c>
      <c r="R65" s="19" t="s">
        <v>34</v>
      </c>
      <c r="S65" s="19" t="s">
        <v>34</v>
      </c>
      <c r="T65" s="19" t="s">
        <v>34</v>
      </c>
      <c r="U65" s="18">
        <v>14</v>
      </c>
      <c r="V65" s="20">
        <v>6745</v>
      </c>
    </row>
    <row r="66" spans="1:22" ht="14.25" hidden="1" customHeight="1" x14ac:dyDescent="0.15">
      <c r="A66" s="29"/>
      <c r="B66" s="17">
        <v>18</v>
      </c>
      <c r="C66" s="18">
        <v>12</v>
      </c>
      <c r="D66" s="18">
        <v>4670</v>
      </c>
      <c r="E66" s="18">
        <v>10006</v>
      </c>
      <c r="F66" s="19">
        <v>6690527</v>
      </c>
      <c r="G66" s="18">
        <v>718</v>
      </c>
      <c r="H66" s="18">
        <v>361755</v>
      </c>
      <c r="I66" s="18">
        <v>528</v>
      </c>
      <c r="J66" s="18">
        <v>114511</v>
      </c>
      <c r="K66" s="18">
        <v>577</v>
      </c>
      <c r="L66" s="18">
        <v>504908</v>
      </c>
      <c r="M66" s="18">
        <v>14</v>
      </c>
      <c r="N66" s="18">
        <v>11881</v>
      </c>
      <c r="O66" s="18">
        <v>112</v>
      </c>
      <c r="P66" s="18">
        <v>85603</v>
      </c>
      <c r="Q66" s="19" t="s">
        <v>35</v>
      </c>
      <c r="R66" s="19" t="s">
        <v>35</v>
      </c>
      <c r="S66" s="19" t="s">
        <v>35</v>
      </c>
      <c r="T66" s="19" t="s">
        <v>35</v>
      </c>
      <c r="U66" s="18">
        <v>15</v>
      </c>
      <c r="V66" s="20">
        <v>6988</v>
      </c>
    </row>
    <row r="67" spans="1:22" ht="14.25" hidden="1" customHeight="1" x14ac:dyDescent="0.15">
      <c r="A67" s="29"/>
      <c r="B67" s="17">
        <v>20</v>
      </c>
      <c r="C67" s="18">
        <v>2</v>
      </c>
      <c r="D67" s="18">
        <v>812</v>
      </c>
      <c r="E67" s="18">
        <v>11758</v>
      </c>
      <c r="F67" s="19">
        <v>7939455</v>
      </c>
      <c r="G67" s="18">
        <v>553</v>
      </c>
      <c r="H67" s="18">
        <v>282591</v>
      </c>
      <c r="I67" s="18">
        <v>482</v>
      </c>
      <c r="J67" s="18">
        <v>103730</v>
      </c>
      <c r="K67" s="18">
        <v>633</v>
      </c>
      <c r="L67" s="18">
        <v>551748</v>
      </c>
      <c r="M67" s="18">
        <v>12</v>
      </c>
      <c r="N67" s="18">
        <v>10099</v>
      </c>
      <c r="O67" s="18">
        <v>114</v>
      </c>
      <c r="P67" s="18">
        <v>90389</v>
      </c>
      <c r="Q67" s="19" t="s">
        <v>17</v>
      </c>
      <c r="R67" s="19" t="s">
        <v>17</v>
      </c>
      <c r="S67" s="19" t="s">
        <v>17</v>
      </c>
      <c r="T67" s="19" t="s">
        <v>17</v>
      </c>
      <c r="U67" s="18">
        <v>17</v>
      </c>
      <c r="V67" s="20">
        <v>7690</v>
      </c>
    </row>
    <row r="68" spans="1:22" ht="14.25" hidden="1" customHeight="1" x14ac:dyDescent="0.15">
      <c r="A68" s="29"/>
      <c r="B68" s="17">
        <v>21</v>
      </c>
      <c r="C68" s="19" t="s">
        <v>36</v>
      </c>
      <c r="D68" s="19" t="s">
        <v>17</v>
      </c>
      <c r="E68" s="18">
        <v>12556</v>
      </c>
      <c r="F68" s="19">
        <v>8505536</v>
      </c>
      <c r="G68" s="18">
        <v>509</v>
      </c>
      <c r="H68" s="18">
        <v>259743</v>
      </c>
      <c r="I68" s="18">
        <v>462</v>
      </c>
      <c r="J68" s="18">
        <v>99778</v>
      </c>
      <c r="K68" s="18">
        <v>654</v>
      </c>
      <c r="L68" s="18">
        <v>568550</v>
      </c>
      <c r="M68" s="18">
        <v>12</v>
      </c>
      <c r="N68" s="18">
        <v>10099</v>
      </c>
      <c r="O68" s="18">
        <v>125</v>
      </c>
      <c r="P68" s="18">
        <v>98060</v>
      </c>
      <c r="Q68" s="19"/>
      <c r="R68" s="19"/>
      <c r="S68" s="19"/>
      <c r="T68" s="19"/>
      <c r="U68" s="18">
        <v>18</v>
      </c>
      <c r="V68" s="20">
        <v>7955</v>
      </c>
    </row>
    <row r="69" spans="1:22" ht="14.25" hidden="1" customHeight="1" x14ac:dyDescent="0.15">
      <c r="A69" s="35"/>
      <c r="B69" s="17">
        <v>22</v>
      </c>
      <c r="C69" s="19" t="s">
        <v>36</v>
      </c>
      <c r="D69" s="19" t="s">
        <v>37</v>
      </c>
      <c r="E69" s="18">
        <v>13100</v>
      </c>
      <c r="F69" s="19">
        <v>8881939</v>
      </c>
      <c r="G69" s="18">
        <v>457</v>
      </c>
      <c r="H69" s="18">
        <v>234520</v>
      </c>
      <c r="I69" s="18">
        <v>423</v>
      </c>
      <c r="J69" s="18">
        <v>93103</v>
      </c>
      <c r="K69" s="18">
        <v>687</v>
      </c>
      <c r="L69" s="18">
        <v>596363</v>
      </c>
      <c r="M69" s="18">
        <v>12</v>
      </c>
      <c r="N69" s="18">
        <v>10099</v>
      </c>
      <c r="O69" s="18">
        <v>133</v>
      </c>
      <c r="P69" s="18">
        <v>105461</v>
      </c>
      <c r="Q69" s="19"/>
      <c r="R69" s="19"/>
      <c r="S69" s="19"/>
      <c r="T69" s="19"/>
      <c r="U69" s="18">
        <v>18</v>
      </c>
      <c r="V69" s="20">
        <v>8053</v>
      </c>
    </row>
    <row r="70" spans="1:22" ht="14.25" customHeight="1" x14ac:dyDescent="0.15">
      <c r="A70" s="38" t="s">
        <v>22</v>
      </c>
      <c r="B70" s="17">
        <v>27</v>
      </c>
      <c r="C70" s="18"/>
      <c r="D70" s="18"/>
      <c r="E70" s="18">
        <v>17230</v>
      </c>
      <c r="F70" s="19">
        <v>11715801</v>
      </c>
      <c r="G70" s="18">
        <v>249</v>
      </c>
      <c r="H70" s="18">
        <v>129998</v>
      </c>
      <c r="I70" s="18">
        <v>252</v>
      </c>
      <c r="J70" s="18">
        <v>58053</v>
      </c>
      <c r="K70" s="18">
        <v>841</v>
      </c>
      <c r="L70" s="18">
        <v>729944</v>
      </c>
      <c r="M70" s="18">
        <v>11</v>
      </c>
      <c r="N70" s="18">
        <v>8971</v>
      </c>
      <c r="O70" s="18">
        <v>142</v>
      </c>
      <c r="P70" s="18">
        <v>113091</v>
      </c>
      <c r="Q70" s="18"/>
      <c r="R70" s="18"/>
      <c r="S70" s="18"/>
      <c r="T70" s="18"/>
      <c r="U70" s="18">
        <v>18</v>
      </c>
      <c r="V70" s="20">
        <v>8792</v>
      </c>
    </row>
    <row r="71" spans="1:22" ht="14.25" customHeight="1" x14ac:dyDescent="0.15">
      <c r="A71" s="38"/>
      <c r="B71" s="17">
        <v>28</v>
      </c>
      <c r="E71" s="3">
        <v>17727</v>
      </c>
      <c r="F71" s="4">
        <v>12084716</v>
      </c>
      <c r="G71" s="3">
        <v>214</v>
      </c>
      <c r="H71" s="3">
        <v>111521</v>
      </c>
      <c r="I71" s="3">
        <v>226</v>
      </c>
      <c r="J71" s="3">
        <v>52464</v>
      </c>
      <c r="K71" s="3">
        <v>869</v>
      </c>
      <c r="L71" s="3">
        <v>754222</v>
      </c>
      <c r="M71" s="3">
        <v>10</v>
      </c>
      <c r="N71" s="3">
        <v>7996</v>
      </c>
      <c r="O71" s="3">
        <v>148</v>
      </c>
      <c r="P71" s="3">
        <v>115592</v>
      </c>
      <c r="U71" s="3">
        <v>17</v>
      </c>
      <c r="V71" s="20">
        <v>8507</v>
      </c>
    </row>
    <row r="72" spans="1:22" ht="14.25" customHeight="1" x14ac:dyDescent="0.15">
      <c r="A72" s="38"/>
      <c r="B72" s="17">
        <v>29</v>
      </c>
      <c r="C72" s="18"/>
      <c r="D72" s="18"/>
      <c r="E72" s="18">
        <v>18192</v>
      </c>
      <c r="F72" s="19">
        <v>12356625</v>
      </c>
      <c r="G72" s="18">
        <v>175</v>
      </c>
      <c r="H72" s="18">
        <v>91613</v>
      </c>
      <c r="I72" s="18">
        <v>192</v>
      </c>
      <c r="J72" s="18">
        <v>45402</v>
      </c>
      <c r="K72" s="18">
        <v>891</v>
      </c>
      <c r="L72" s="18">
        <v>776268</v>
      </c>
      <c r="M72" s="18">
        <v>9</v>
      </c>
      <c r="N72" s="18">
        <v>7209</v>
      </c>
      <c r="O72" s="18">
        <v>150</v>
      </c>
      <c r="P72" s="18">
        <v>118652</v>
      </c>
      <c r="Q72" s="18"/>
      <c r="R72" s="18"/>
      <c r="S72" s="18"/>
      <c r="T72" s="18"/>
      <c r="U72" s="18">
        <v>15</v>
      </c>
      <c r="V72" s="20">
        <v>7494</v>
      </c>
    </row>
    <row r="73" spans="1:22" ht="14.25" customHeight="1" x14ac:dyDescent="0.15">
      <c r="A73" s="38"/>
      <c r="B73" s="17"/>
      <c r="C73" s="21"/>
      <c r="D73" s="21"/>
      <c r="E73" s="21"/>
      <c r="F73" s="22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2"/>
      <c r="R73" s="22"/>
      <c r="S73" s="21"/>
      <c r="T73" s="21"/>
      <c r="U73" s="21"/>
      <c r="V73" s="23"/>
    </row>
    <row r="74" spans="1:22" ht="14.25" hidden="1" customHeight="1" x14ac:dyDescent="0.15">
      <c r="A74" s="38"/>
      <c r="B74" s="17">
        <v>12</v>
      </c>
      <c r="C74" s="21">
        <v>63</v>
      </c>
      <c r="D74" s="21">
        <v>25956</v>
      </c>
      <c r="E74" s="21">
        <v>6262</v>
      </c>
      <c r="F74" s="22">
        <v>4344460</v>
      </c>
      <c r="G74" s="21">
        <v>1719</v>
      </c>
      <c r="H74" s="21">
        <v>889651</v>
      </c>
      <c r="I74" s="21">
        <v>805</v>
      </c>
      <c r="J74" s="21">
        <v>176931</v>
      </c>
      <c r="K74" s="21">
        <v>528</v>
      </c>
      <c r="L74" s="21">
        <v>478405</v>
      </c>
      <c r="M74" s="21">
        <v>49</v>
      </c>
      <c r="N74" s="21">
        <v>44232</v>
      </c>
      <c r="O74" s="21">
        <v>169</v>
      </c>
      <c r="P74" s="21">
        <v>137080</v>
      </c>
      <c r="Q74" s="22" t="s">
        <v>16</v>
      </c>
      <c r="R74" s="22" t="s">
        <v>16</v>
      </c>
      <c r="S74" s="22" t="s">
        <v>16</v>
      </c>
      <c r="T74" s="22" t="s">
        <v>16</v>
      </c>
      <c r="U74" s="21">
        <v>23</v>
      </c>
      <c r="V74" s="23">
        <v>11763</v>
      </c>
    </row>
    <row r="75" spans="1:22" ht="14.25" hidden="1" customHeight="1" x14ac:dyDescent="0.15">
      <c r="A75" s="38"/>
      <c r="B75" s="17">
        <v>13</v>
      </c>
      <c r="C75" s="21">
        <v>43</v>
      </c>
      <c r="D75" s="21">
        <v>17716</v>
      </c>
      <c r="E75" s="21">
        <v>7082</v>
      </c>
      <c r="F75" s="22">
        <v>4944073</v>
      </c>
      <c r="G75" s="21">
        <v>1604</v>
      </c>
      <c r="H75" s="21">
        <v>833622</v>
      </c>
      <c r="I75" s="21">
        <v>776</v>
      </c>
      <c r="J75" s="21">
        <v>171585</v>
      </c>
      <c r="K75" s="21">
        <v>545</v>
      </c>
      <c r="L75" s="21">
        <v>492327</v>
      </c>
      <c r="M75" s="21">
        <v>46</v>
      </c>
      <c r="N75" s="21">
        <v>41619</v>
      </c>
      <c r="O75" s="21">
        <v>156</v>
      </c>
      <c r="P75" s="21">
        <v>125997</v>
      </c>
      <c r="Q75" s="22" t="s">
        <v>16</v>
      </c>
      <c r="R75" s="22" t="s">
        <v>16</v>
      </c>
      <c r="S75" s="22" t="s">
        <v>16</v>
      </c>
      <c r="T75" s="22" t="s">
        <v>16</v>
      </c>
      <c r="U75" s="21">
        <v>22</v>
      </c>
      <c r="V75" s="23">
        <v>11214</v>
      </c>
    </row>
    <row r="76" spans="1:22" ht="14.25" hidden="1" customHeight="1" x14ac:dyDescent="0.15">
      <c r="A76" s="38"/>
      <c r="B76" s="17">
        <v>14</v>
      </c>
      <c r="C76" s="18">
        <v>29</v>
      </c>
      <c r="D76" s="18">
        <v>11948</v>
      </c>
      <c r="E76" s="18">
        <v>8002</v>
      </c>
      <c r="F76" s="19">
        <v>5595294</v>
      </c>
      <c r="G76" s="18">
        <v>1478</v>
      </c>
      <c r="H76" s="18">
        <v>774190</v>
      </c>
      <c r="I76" s="18">
        <v>746</v>
      </c>
      <c r="J76" s="18">
        <v>165175</v>
      </c>
      <c r="K76" s="18">
        <v>572</v>
      </c>
      <c r="L76" s="18">
        <v>515834</v>
      </c>
      <c r="M76" s="18">
        <v>43</v>
      </c>
      <c r="N76" s="18">
        <v>38804</v>
      </c>
      <c r="O76" s="18">
        <v>156</v>
      </c>
      <c r="P76" s="18">
        <v>127484</v>
      </c>
      <c r="Q76" s="19" t="s">
        <v>34</v>
      </c>
      <c r="R76" s="19" t="s">
        <v>34</v>
      </c>
      <c r="S76" s="19" t="s">
        <v>34</v>
      </c>
      <c r="T76" s="19" t="s">
        <v>34</v>
      </c>
      <c r="U76" s="18">
        <v>25</v>
      </c>
      <c r="V76" s="20">
        <v>12906</v>
      </c>
    </row>
    <row r="77" spans="1:22" ht="14.25" hidden="1" customHeight="1" x14ac:dyDescent="0.15">
      <c r="A77" s="29"/>
      <c r="B77" s="17">
        <v>16</v>
      </c>
      <c r="C77" s="18">
        <v>15</v>
      </c>
      <c r="D77" s="18">
        <v>6107</v>
      </c>
      <c r="E77" s="18">
        <v>9701</v>
      </c>
      <c r="F77" s="19">
        <v>6723753</v>
      </c>
      <c r="G77" s="18">
        <v>1260</v>
      </c>
      <c r="H77" s="18">
        <v>658127</v>
      </c>
      <c r="I77" s="18">
        <v>675</v>
      </c>
      <c r="J77" s="18">
        <v>148927</v>
      </c>
      <c r="K77" s="18">
        <v>633</v>
      </c>
      <c r="L77" s="18">
        <v>560031</v>
      </c>
      <c r="M77" s="18">
        <v>40</v>
      </c>
      <c r="N77" s="18">
        <v>35752</v>
      </c>
      <c r="O77" s="18">
        <v>132</v>
      </c>
      <c r="P77" s="18">
        <v>107132</v>
      </c>
      <c r="Q77" s="19" t="s">
        <v>24</v>
      </c>
      <c r="R77" s="19" t="s">
        <v>24</v>
      </c>
      <c r="S77" s="19" t="s">
        <v>24</v>
      </c>
      <c r="T77" s="19" t="s">
        <v>24</v>
      </c>
      <c r="U77" s="18">
        <v>23</v>
      </c>
      <c r="V77" s="20">
        <v>11447</v>
      </c>
    </row>
    <row r="78" spans="1:22" ht="14.25" hidden="1" customHeight="1" x14ac:dyDescent="0.15">
      <c r="A78" s="29"/>
      <c r="B78" s="17">
        <v>17</v>
      </c>
      <c r="C78" s="18">
        <v>9</v>
      </c>
      <c r="D78" s="18">
        <v>3664</v>
      </c>
      <c r="E78" s="18">
        <v>10701</v>
      </c>
      <c r="F78" s="19">
        <v>7441855</v>
      </c>
      <c r="G78" s="18">
        <v>1152</v>
      </c>
      <c r="H78" s="18">
        <v>607373</v>
      </c>
      <c r="I78" s="18">
        <v>647</v>
      </c>
      <c r="J78" s="18">
        <v>142056</v>
      </c>
      <c r="K78" s="18">
        <v>661</v>
      </c>
      <c r="L78" s="18">
        <v>579931</v>
      </c>
      <c r="M78" s="18">
        <v>38</v>
      </c>
      <c r="N78" s="18">
        <v>33964</v>
      </c>
      <c r="O78" s="18">
        <v>122</v>
      </c>
      <c r="P78" s="18">
        <v>98730</v>
      </c>
      <c r="Q78" s="19" t="s">
        <v>24</v>
      </c>
      <c r="R78" s="19" t="s">
        <v>24</v>
      </c>
      <c r="S78" s="19" t="s">
        <v>24</v>
      </c>
      <c r="T78" s="19" t="s">
        <v>24</v>
      </c>
      <c r="U78" s="18">
        <v>21</v>
      </c>
      <c r="V78" s="20">
        <v>10194</v>
      </c>
    </row>
    <row r="79" spans="1:22" ht="14.25" hidden="1" customHeight="1" x14ac:dyDescent="0.15">
      <c r="A79" s="29"/>
      <c r="B79" s="17">
        <v>18</v>
      </c>
      <c r="C79" s="18">
        <v>5</v>
      </c>
      <c r="D79" s="18">
        <v>2029</v>
      </c>
      <c r="E79" s="18">
        <v>11726</v>
      </c>
      <c r="F79" s="19">
        <v>8146014</v>
      </c>
      <c r="G79" s="18">
        <v>1058</v>
      </c>
      <c r="H79" s="18">
        <v>560735</v>
      </c>
      <c r="I79" s="18">
        <v>621</v>
      </c>
      <c r="J79" s="18">
        <v>136194</v>
      </c>
      <c r="K79" s="18">
        <v>696</v>
      </c>
      <c r="L79" s="18">
        <v>606239</v>
      </c>
      <c r="M79" s="18">
        <v>38</v>
      </c>
      <c r="N79" s="18">
        <v>33862</v>
      </c>
      <c r="O79" s="18">
        <v>134</v>
      </c>
      <c r="P79" s="18">
        <v>107609</v>
      </c>
      <c r="Q79" s="19" t="s">
        <v>35</v>
      </c>
      <c r="R79" s="19" t="s">
        <v>35</v>
      </c>
      <c r="S79" s="19" t="s">
        <v>35</v>
      </c>
      <c r="T79" s="19" t="s">
        <v>35</v>
      </c>
      <c r="U79" s="18">
        <v>19</v>
      </c>
      <c r="V79" s="20">
        <v>8883</v>
      </c>
    </row>
    <row r="80" spans="1:22" ht="14.25" hidden="1" customHeight="1" x14ac:dyDescent="0.15">
      <c r="A80" s="29"/>
      <c r="B80" s="17">
        <v>20</v>
      </c>
      <c r="C80" s="18">
        <v>4</v>
      </c>
      <c r="D80" s="18">
        <v>1623</v>
      </c>
      <c r="E80" s="18">
        <v>13898</v>
      </c>
      <c r="F80" s="19">
        <v>9721878</v>
      </c>
      <c r="G80" s="18">
        <v>845</v>
      </c>
      <c r="H80" s="18">
        <v>456442</v>
      </c>
      <c r="I80" s="18">
        <v>558</v>
      </c>
      <c r="J80" s="18">
        <v>123454</v>
      </c>
      <c r="K80" s="18">
        <v>708</v>
      </c>
      <c r="L80" s="18">
        <v>613536</v>
      </c>
      <c r="M80" s="18">
        <v>34</v>
      </c>
      <c r="N80" s="18">
        <v>30099</v>
      </c>
      <c r="O80" s="18">
        <v>130</v>
      </c>
      <c r="P80" s="18">
        <v>104245</v>
      </c>
      <c r="Q80" s="19" t="s">
        <v>17</v>
      </c>
      <c r="R80" s="19" t="s">
        <v>17</v>
      </c>
      <c r="S80" s="19" t="s">
        <v>17</v>
      </c>
      <c r="T80" s="19" t="s">
        <v>17</v>
      </c>
      <c r="U80" s="18">
        <v>18</v>
      </c>
      <c r="V80" s="20">
        <v>8152</v>
      </c>
    </row>
    <row r="81" spans="1:22" ht="14.25" hidden="1" customHeight="1" x14ac:dyDescent="0.15">
      <c r="A81" s="29"/>
      <c r="B81" s="17">
        <v>21</v>
      </c>
      <c r="C81" s="18">
        <v>2</v>
      </c>
      <c r="D81" s="18">
        <v>812</v>
      </c>
      <c r="E81" s="18">
        <v>14847</v>
      </c>
      <c r="F81" s="19">
        <v>10409845</v>
      </c>
      <c r="G81" s="18">
        <v>790</v>
      </c>
      <c r="H81" s="18">
        <v>425241</v>
      </c>
      <c r="I81" s="18">
        <v>524</v>
      </c>
      <c r="J81" s="18">
        <v>117565</v>
      </c>
      <c r="K81" s="18">
        <v>733</v>
      </c>
      <c r="L81" s="18">
        <v>635256</v>
      </c>
      <c r="M81" s="18">
        <v>34</v>
      </c>
      <c r="N81" s="18">
        <v>30099</v>
      </c>
      <c r="O81" s="18">
        <v>137</v>
      </c>
      <c r="P81" s="18">
        <v>111125</v>
      </c>
      <c r="Q81" s="19" t="s">
        <v>17</v>
      </c>
      <c r="R81" s="19" t="s">
        <v>17</v>
      </c>
      <c r="S81" s="19" t="s">
        <v>17</v>
      </c>
      <c r="T81" s="19" t="s">
        <v>17</v>
      </c>
      <c r="U81" s="18">
        <v>18</v>
      </c>
      <c r="V81" s="20">
        <v>8042</v>
      </c>
    </row>
    <row r="82" spans="1:22" ht="14.25" hidden="1" customHeight="1" x14ac:dyDescent="0.15">
      <c r="A82" s="35"/>
      <c r="B82" s="17">
        <v>22</v>
      </c>
      <c r="C82" s="19" t="s">
        <v>36</v>
      </c>
      <c r="D82" s="19" t="s">
        <v>17</v>
      </c>
      <c r="E82" s="18">
        <v>15551</v>
      </c>
      <c r="F82" s="19">
        <v>10933178</v>
      </c>
      <c r="G82" s="18">
        <v>697</v>
      </c>
      <c r="H82" s="18">
        <v>379606</v>
      </c>
      <c r="I82" s="18">
        <v>488</v>
      </c>
      <c r="J82" s="18">
        <v>109557</v>
      </c>
      <c r="K82" s="18">
        <v>769</v>
      </c>
      <c r="L82" s="18">
        <v>665248</v>
      </c>
      <c r="M82" s="18">
        <v>31</v>
      </c>
      <c r="N82" s="18">
        <v>27129</v>
      </c>
      <c r="O82" s="18">
        <v>143</v>
      </c>
      <c r="P82" s="18">
        <v>114304</v>
      </c>
      <c r="Q82" s="19"/>
      <c r="R82" s="19"/>
      <c r="S82" s="19"/>
      <c r="T82" s="19"/>
      <c r="U82" s="18">
        <v>18</v>
      </c>
      <c r="V82" s="20">
        <v>8157</v>
      </c>
    </row>
    <row r="83" spans="1:22" ht="14.25" customHeight="1" x14ac:dyDescent="0.15">
      <c r="A83" s="38" t="s">
        <v>23</v>
      </c>
      <c r="B83" s="17">
        <v>27</v>
      </c>
      <c r="C83" s="18"/>
      <c r="D83" s="18"/>
      <c r="E83" s="18">
        <v>20545</v>
      </c>
      <c r="F83" s="19">
        <v>14359211</v>
      </c>
      <c r="G83" s="18">
        <v>302</v>
      </c>
      <c r="H83" s="18">
        <v>166841</v>
      </c>
      <c r="I83" s="18">
        <v>259</v>
      </c>
      <c r="J83" s="18">
        <v>58866</v>
      </c>
      <c r="K83" s="18">
        <v>927</v>
      </c>
      <c r="L83" s="18">
        <v>786497</v>
      </c>
      <c r="M83" s="18">
        <v>20</v>
      </c>
      <c r="N83" s="18">
        <v>17357</v>
      </c>
      <c r="O83" s="18">
        <v>167</v>
      </c>
      <c r="P83" s="18">
        <v>133471</v>
      </c>
      <c r="Q83" s="18"/>
      <c r="R83" s="18"/>
      <c r="S83" s="18"/>
      <c r="T83" s="18"/>
      <c r="U83" s="18">
        <v>10</v>
      </c>
      <c r="V83" s="20">
        <v>4515</v>
      </c>
    </row>
    <row r="84" spans="1:22" ht="14.25" customHeight="1" x14ac:dyDescent="0.15">
      <c r="A84" s="38"/>
      <c r="B84" s="17">
        <v>28</v>
      </c>
      <c r="E84" s="3">
        <v>21265</v>
      </c>
      <c r="F84" s="4">
        <v>14888652</v>
      </c>
      <c r="G84" s="3">
        <v>243</v>
      </c>
      <c r="H84" s="3">
        <v>136870</v>
      </c>
      <c r="I84" s="3">
        <v>219</v>
      </c>
      <c r="J84" s="3">
        <v>50291</v>
      </c>
      <c r="K84" s="3">
        <v>951</v>
      </c>
      <c r="L84" s="3">
        <v>806321</v>
      </c>
      <c r="M84" s="3">
        <v>18</v>
      </c>
      <c r="N84" s="3">
        <v>15797</v>
      </c>
      <c r="O84" s="3">
        <v>147</v>
      </c>
      <c r="P84" s="3">
        <v>118221</v>
      </c>
      <c r="U84" s="3">
        <v>11</v>
      </c>
      <c r="V84" s="20">
        <v>5100</v>
      </c>
    </row>
    <row r="85" spans="1:22" ht="14.25" customHeight="1" x14ac:dyDescent="0.15">
      <c r="A85" s="38"/>
      <c r="B85" s="17">
        <v>29</v>
      </c>
      <c r="C85" s="18"/>
      <c r="D85" s="18"/>
      <c r="E85" s="18">
        <v>21919</v>
      </c>
      <c r="F85" s="19">
        <v>15291466</v>
      </c>
      <c r="G85" s="18">
        <v>206</v>
      </c>
      <c r="H85" s="18">
        <v>115226</v>
      </c>
      <c r="I85" s="18">
        <v>190</v>
      </c>
      <c r="J85" s="18">
        <v>44897</v>
      </c>
      <c r="K85" s="18">
        <v>1001</v>
      </c>
      <c r="L85" s="18">
        <v>847909</v>
      </c>
      <c r="M85" s="18">
        <v>16</v>
      </c>
      <c r="N85" s="18">
        <v>14027</v>
      </c>
      <c r="O85" s="18">
        <v>139</v>
      </c>
      <c r="P85" s="18">
        <v>110641</v>
      </c>
      <c r="Q85" s="18"/>
      <c r="R85" s="18"/>
      <c r="S85" s="18"/>
      <c r="T85" s="18"/>
      <c r="U85" s="18">
        <v>11</v>
      </c>
      <c r="V85" s="20">
        <v>5095</v>
      </c>
    </row>
    <row r="86" spans="1:22" ht="14.25" customHeight="1" x14ac:dyDescent="0.15">
      <c r="A86" s="38"/>
      <c r="B86" s="17"/>
      <c r="C86" s="21"/>
      <c r="D86" s="21"/>
      <c r="E86" s="21"/>
      <c r="F86" s="22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2"/>
      <c r="R86" s="22"/>
      <c r="S86" s="21"/>
      <c r="T86" s="21"/>
      <c r="U86" s="21"/>
      <c r="V86" s="23"/>
    </row>
    <row r="87" spans="1:22" ht="14.25" hidden="1" customHeight="1" x14ac:dyDescent="0.15">
      <c r="A87" s="38"/>
      <c r="B87" s="17">
        <v>12</v>
      </c>
      <c r="C87" s="21">
        <v>20</v>
      </c>
      <c r="D87" s="21">
        <v>8240</v>
      </c>
      <c r="E87" s="21">
        <v>2233</v>
      </c>
      <c r="F87" s="22">
        <v>1555580</v>
      </c>
      <c r="G87" s="21">
        <v>638</v>
      </c>
      <c r="H87" s="21">
        <v>322013</v>
      </c>
      <c r="I87" s="21">
        <v>276</v>
      </c>
      <c r="J87" s="21">
        <v>58915</v>
      </c>
      <c r="K87" s="21">
        <v>181</v>
      </c>
      <c r="L87" s="21">
        <v>161271</v>
      </c>
      <c r="M87" s="21">
        <v>18</v>
      </c>
      <c r="N87" s="21">
        <v>15682</v>
      </c>
      <c r="O87" s="21">
        <v>39</v>
      </c>
      <c r="P87" s="21">
        <v>29136</v>
      </c>
      <c r="Q87" s="22" t="s">
        <v>16</v>
      </c>
      <c r="R87" s="22" t="s">
        <v>16</v>
      </c>
      <c r="S87" s="22" t="s">
        <v>16</v>
      </c>
      <c r="T87" s="22" t="s">
        <v>16</v>
      </c>
      <c r="U87" s="21">
        <v>7</v>
      </c>
      <c r="V87" s="23">
        <v>3553</v>
      </c>
    </row>
    <row r="88" spans="1:22" ht="14.25" hidden="1" customHeight="1" x14ac:dyDescent="0.15">
      <c r="A88" s="38"/>
      <c r="B88" s="17">
        <v>13</v>
      </c>
      <c r="C88" s="21">
        <v>15</v>
      </c>
      <c r="D88" s="21">
        <v>6180</v>
      </c>
      <c r="E88" s="21">
        <v>2484</v>
      </c>
      <c r="F88" s="22">
        <v>1735408</v>
      </c>
      <c r="G88" s="21">
        <v>583</v>
      </c>
      <c r="H88" s="21">
        <v>295578</v>
      </c>
      <c r="I88" s="21">
        <v>271</v>
      </c>
      <c r="J88" s="21">
        <v>58589</v>
      </c>
      <c r="K88" s="21">
        <v>187</v>
      </c>
      <c r="L88" s="21">
        <v>165556</v>
      </c>
      <c r="M88" s="21">
        <v>18</v>
      </c>
      <c r="N88" s="21">
        <v>15682</v>
      </c>
      <c r="O88" s="21">
        <v>37</v>
      </c>
      <c r="P88" s="21">
        <v>28101</v>
      </c>
      <c r="Q88" s="22" t="s">
        <v>16</v>
      </c>
      <c r="R88" s="22" t="s">
        <v>16</v>
      </c>
      <c r="S88" s="22" t="s">
        <v>16</v>
      </c>
      <c r="T88" s="22" t="s">
        <v>16</v>
      </c>
      <c r="U88" s="21">
        <v>9</v>
      </c>
      <c r="V88" s="23">
        <v>4438</v>
      </c>
    </row>
    <row r="89" spans="1:22" ht="14.25" hidden="1" customHeight="1" x14ac:dyDescent="0.15">
      <c r="A89" s="38"/>
      <c r="B89" s="17">
        <v>14</v>
      </c>
      <c r="C89" s="18">
        <v>12</v>
      </c>
      <c r="D89" s="18">
        <v>4944</v>
      </c>
      <c r="E89" s="18">
        <v>2761</v>
      </c>
      <c r="F89" s="19">
        <v>1936482</v>
      </c>
      <c r="G89" s="18">
        <v>553</v>
      </c>
      <c r="H89" s="18">
        <v>282123</v>
      </c>
      <c r="I89" s="18">
        <v>261</v>
      </c>
      <c r="J89" s="18">
        <v>56932</v>
      </c>
      <c r="K89" s="18">
        <v>194</v>
      </c>
      <c r="L89" s="18">
        <v>172282</v>
      </c>
      <c r="M89" s="18">
        <v>17</v>
      </c>
      <c r="N89" s="18">
        <v>14878</v>
      </c>
      <c r="O89" s="18">
        <v>34</v>
      </c>
      <c r="P89" s="18">
        <v>26647</v>
      </c>
      <c r="Q89" s="19" t="s">
        <v>24</v>
      </c>
      <c r="R89" s="19" t="s">
        <v>24</v>
      </c>
      <c r="S89" s="19" t="s">
        <v>24</v>
      </c>
      <c r="T89" s="19" t="s">
        <v>24</v>
      </c>
      <c r="U89" s="18">
        <v>9</v>
      </c>
      <c r="V89" s="20">
        <v>4357</v>
      </c>
    </row>
    <row r="90" spans="1:22" ht="14.25" hidden="1" customHeight="1" x14ac:dyDescent="0.15">
      <c r="A90" s="29"/>
      <c r="B90" s="17">
        <v>16</v>
      </c>
      <c r="C90" s="18">
        <v>7</v>
      </c>
      <c r="D90" s="18">
        <v>2850</v>
      </c>
      <c r="E90" s="18">
        <v>3337</v>
      </c>
      <c r="F90" s="19">
        <v>2313024</v>
      </c>
      <c r="G90" s="18">
        <v>461</v>
      </c>
      <c r="H90" s="18">
        <v>233031</v>
      </c>
      <c r="I90" s="18">
        <v>240</v>
      </c>
      <c r="J90" s="18">
        <v>51846</v>
      </c>
      <c r="K90" s="18">
        <v>215</v>
      </c>
      <c r="L90" s="18">
        <v>187006</v>
      </c>
      <c r="M90" s="18">
        <v>17</v>
      </c>
      <c r="N90" s="18">
        <v>14698</v>
      </c>
      <c r="O90" s="18">
        <v>51</v>
      </c>
      <c r="P90" s="18">
        <v>40490</v>
      </c>
      <c r="Q90" s="19" t="s">
        <v>26</v>
      </c>
      <c r="R90" s="19" t="s">
        <v>26</v>
      </c>
      <c r="S90" s="19" t="s">
        <v>26</v>
      </c>
      <c r="T90" s="19" t="s">
        <v>26</v>
      </c>
      <c r="U90" s="18">
        <v>7</v>
      </c>
      <c r="V90" s="20">
        <v>3229</v>
      </c>
    </row>
    <row r="91" spans="1:22" ht="14.25" hidden="1" customHeight="1" x14ac:dyDescent="0.15">
      <c r="A91" s="29"/>
      <c r="B91" s="17">
        <v>17</v>
      </c>
      <c r="C91" s="18">
        <v>4</v>
      </c>
      <c r="D91" s="18">
        <v>1628</v>
      </c>
      <c r="E91" s="18">
        <v>3638</v>
      </c>
      <c r="F91" s="19">
        <v>2528269</v>
      </c>
      <c r="G91" s="18">
        <v>431</v>
      </c>
      <c r="H91" s="18">
        <v>219651</v>
      </c>
      <c r="I91" s="18">
        <v>228</v>
      </c>
      <c r="J91" s="18">
        <v>48829</v>
      </c>
      <c r="K91" s="18">
        <v>234</v>
      </c>
      <c r="L91" s="18">
        <v>202071</v>
      </c>
      <c r="M91" s="18">
        <v>13</v>
      </c>
      <c r="N91" s="18">
        <v>11322</v>
      </c>
      <c r="O91" s="18">
        <v>54</v>
      </c>
      <c r="P91" s="18">
        <v>44157</v>
      </c>
      <c r="Q91" s="19" t="s">
        <v>26</v>
      </c>
      <c r="R91" s="19" t="s">
        <v>26</v>
      </c>
      <c r="S91" s="19" t="s">
        <v>26</v>
      </c>
      <c r="T91" s="19" t="s">
        <v>26</v>
      </c>
      <c r="U91" s="18">
        <v>6</v>
      </c>
      <c r="V91" s="20">
        <v>2802</v>
      </c>
    </row>
    <row r="92" spans="1:22" ht="14.25" hidden="1" customHeight="1" x14ac:dyDescent="0.15">
      <c r="A92" s="29"/>
      <c r="B92" s="17">
        <v>18</v>
      </c>
      <c r="C92" s="18">
        <v>3</v>
      </c>
      <c r="D92" s="18">
        <v>1221</v>
      </c>
      <c r="E92" s="18">
        <v>3980</v>
      </c>
      <c r="F92" s="19">
        <v>2761194</v>
      </c>
      <c r="G92" s="18">
        <v>391</v>
      </c>
      <c r="H92" s="18">
        <v>199460</v>
      </c>
      <c r="I92" s="18">
        <v>220</v>
      </c>
      <c r="J92" s="18">
        <v>46771</v>
      </c>
      <c r="K92" s="18">
        <v>266</v>
      </c>
      <c r="L92" s="18">
        <v>228012</v>
      </c>
      <c r="M92" s="18">
        <v>11</v>
      </c>
      <c r="N92" s="18">
        <v>9505</v>
      </c>
      <c r="O92" s="18">
        <v>56</v>
      </c>
      <c r="P92" s="18">
        <v>45325</v>
      </c>
      <c r="Q92" s="19" t="s">
        <v>35</v>
      </c>
      <c r="R92" s="19" t="s">
        <v>35</v>
      </c>
      <c r="S92" s="19" t="s">
        <v>35</v>
      </c>
      <c r="T92" s="19" t="s">
        <v>35</v>
      </c>
      <c r="U92" s="18">
        <v>6</v>
      </c>
      <c r="V92" s="20">
        <v>2793</v>
      </c>
    </row>
    <row r="93" spans="1:22" ht="14.25" hidden="1" customHeight="1" x14ac:dyDescent="0.15">
      <c r="A93" s="29"/>
      <c r="B93" s="17">
        <v>20</v>
      </c>
      <c r="C93" s="18">
        <v>1</v>
      </c>
      <c r="D93" s="18">
        <v>406</v>
      </c>
      <c r="E93" s="18">
        <v>4598</v>
      </c>
      <c r="F93" s="19">
        <v>3215378</v>
      </c>
      <c r="G93" s="18">
        <v>296</v>
      </c>
      <c r="H93" s="18">
        <v>154216</v>
      </c>
      <c r="I93" s="18">
        <v>191</v>
      </c>
      <c r="J93" s="18">
        <v>42564</v>
      </c>
      <c r="K93" s="18">
        <v>278</v>
      </c>
      <c r="L93" s="18">
        <v>236665</v>
      </c>
      <c r="M93" s="18">
        <v>10</v>
      </c>
      <c r="N93" s="18">
        <v>8713</v>
      </c>
      <c r="O93" s="18">
        <v>61</v>
      </c>
      <c r="P93" s="18">
        <v>49969</v>
      </c>
      <c r="Q93" s="19" t="s">
        <v>17</v>
      </c>
      <c r="R93" s="19" t="s">
        <v>17</v>
      </c>
      <c r="S93" s="19" t="s">
        <v>17</v>
      </c>
      <c r="T93" s="19" t="s">
        <v>17</v>
      </c>
      <c r="U93" s="18">
        <v>6</v>
      </c>
      <c r="V93" s="20">
        <v>2816</v>
      </c>
    </row>
    <row r="94" spans="1:22" ht="14.25" hidden="1" customHeight="1" x14ac:dyDescent="0.15">
      <c r="A94" s="29"/>
      <c r="B94" s="17">
        <v>21</v>
      </c>
      <c r="C94" s="18">
        <v>1</v>
      </c>
      <c r="D94" s="18">
        <v>0</v>
      </c>
      <c r="E94" s="18">
        <v>4866</v>
      </c>
      <c r="F94" s="19">
        <v>3409035</v>
      </c>
      <c r="G94" s="18">
        <v>277</v>
      </c>
      <c r="H94" s="18">
        <v>144475</v>
      </c>
      <c r="I94" s="18">
        <v>178</v>
      </c>
      <c r="J94" s="18">
        <v>40497</v>
      </c>
      <c r="K94" s="18">
        <v>289</v>
      </c>
      <c r="L94" s="18">
        <v>245517</v>
      </c>
      <c r="M94" s="18">
        <v>10</v>
      </c>
      <c r="N94" s="18">
        <v>8713</v>
      </c>
      <c r="O94" s="18">
        <v>67</v>
      </c>
      <c r="P94" s="18">
        <v>54201</v>
      </c>
      <c r="Q94" s="19"/>
      <c r="R94" s="19"/>
      <c r="S94" s="19"/>
      <c r="T94" s="19"/>
      <c r="U94" s="18">
        <v>7</v>
      </c>
      <c r="V94" s="20">
        <v>3205</v>
      </c>
    </row>
    <row r="95" spans="1:22" ht="14.25" hidden="1" customHeight="1" x14ac:dyDescent="0.15">
      <c r="A95" s="35"/>
      <c r="B95" s="17">
        <v>22</v>
      </c>
      <c r="C95" s="18">
        <v>1</v>
      </c>
      <c r="D95" s="18">
        <v>0</v>
      </c>
      <c r="E95" s="18">
        <v>5080</v>
      </c>
      <c r="F95" s="19">
        <v>3562505</v>
      </c>
      <c r="G95" s="18">
        <v>244</v>
      </c>
      <c r="H95" s="18">
        <v>127735</v>
      </c>
      <c r="I95" s="18">
        <v>161</v>
      </c>
      <c r="J95" s="18">
        <v>36218</v>
      </c>
      <c r="K95" s="18">
        <v>292</v>
      </c>
      <c r="L95" s="18">
        <v>248913</v>
      </c>
      <c r="M95" s="18">
        <v>8</v>
      </c>
      <c r="N95" s="18">
        <v>7129</v>
      </c>
      <c r="O95" s="18">
        <v>56</v>
      </c>
      <c r="P95" s="18">
        <v>44684</v>
      </c>
      <c r="Q95" s="19"/>
      <c r="R95" s="19"/>
      <c r="S95" s="19"/>
      <c r="T95" s="19"/>
      <c r="U95" s="18">
        <v>7</v>
      </c>
      <c r="V95" s="20">
        <v>3211</v>
      </c>
    </row>
    <row r="96" spans="1:22" ht="14.25" customHeight="1" x14ac:dyDescent="0.15">
      <c r="A96" s="38" t="s">
        <v>25</v>
      </c>
      <c r="B96" s="17">
        <v>27</v>
      </c>
      <c r="C96" s="18"/>
      <c r="D96" s="18"/>
      <c r="E96" s="18">
        <v>6619</v>
      </c>
      <c r="F96" s="19">
        <v>4622096</v>
      </c>
      <c r="G96" s="18">
        <v>128</v>
      </c>
      <c r="H96" s="18">
        <v>67056</v>
      </c>
      <c r="I96" s="18">
        <v>86</v>
      </c>
      <c r="J96" s="18">
        <v>19731</v>
      </c>
      <c r="K96" s="18">
        <v>301</v>
      </c>
      <c r="L96" s="18">
        <v>254449</v>
      </c>
      <c r="M96" s="18">
        <v>5</v>
      </c>
      <c r="N96" s="18">
        <v>4096</v>
      </c>
      <c r="O96" s="18">
        <v>51</v>
      </c>
      <c r="P96" s="18">
        <v>40440</v>
      </c>
      <c r="Q96" s="18"/>
      <c r="R96" s="18"/>
      <c r="S96" s="18"/>
      <c r="T96" s="18"/>
      <c r="U96" s="18">
        <v>4</v>
      </c>
      <c r="V96" s="20">
        <v>1814</v>
      </c>
    </row>
    <row r="97" spans="1:22" ht="14.25" customHeight="1" x14ac:dyDescent="0.15">
      <c r="A97" s="38"/>
      <c r="B97" s="17">
        <v>28</v>
      </c>
      <c r="E97" s="3">
        <v>6806</v>
      </c>
      <c r="F97" s="4">
        <v>4763762</v>
      </c>
      <c r="G97" s="3">
        <v>109</v>
      </c>
      <c r="H97" s="3">
        <v>57478</v>
      </c>
      <c r="I97" s="3">
        <v>76</v>
      </c>
      <c r="J97" s="3">
        <v>16869</v>
      </c>
      <c r="K97" s="3">
        <v>311</v>
      </c>
      <c r="L97" s="3">
        <v>263900</v>
      </c>
      <c r="M97" s="3">
        <v>4</v>
      </c>
      <c r="N97" s="3">
        <v>3315</v>
      </c>
      <c r="O97" s="3">
        <v>45</v>
      </c>
      <c r="P97" s="3">
        <v>36828</v>
      </c>
      <c r="U97" s="3">
        <v>4</v>
      </c>
      <c r="V97" s="20">
        <v>1818</v>
      </c>
    </row>
    <row r="98" spans="1:22" ht="14.25" customHeight="1" x14ac:dyDescent="0.15">
      <c r="A98" s="38"/>
      <c r="B98" s="17">
        <v>29</v>
      </c>
      <c r="C98" s="18"/>
      <c r="D98" s="18"/>
      <c r="E98" s="18">
        <v>6929</v>
      </c>
      <c r="F98" s="19">
        <v>4846583</v>
      </c>
      <c r="G98" s="18">
        <v>78</v>
      </c>
      <c r="H98" s="18">
        <v>41691</v>
      </c>
      <c r="I98" s="18">
        <v>66</v>
      </c>
      <c r="J98" s="18">
        <v>14723</v>
      </c>
      <c r="K98" s="18">
        <v>311</v>
      </c>
      <c r="L98" s="18">
        <v>264662</v>
      </c>
      <c r="M98" s="18">
        <v>5</v>
      </c>
      <c r="N98" s="18">
        <v>4091</v>
      </c>
      <c r="O98" s="18">
        <v>43</v>
      </c>
      <c r="P98" s="18">
        <v>35008</v>
      </c>
      <c r="Q98" s="18"/>
      <c r="R98" s="18"/>
      <c r="S98" s="18"/>
      <c r="T98" s="18"/>
      <c r="U98" s="18">
        <v>4</v>
      </c>
      <c r="V98" s="20">
        <v>1816</v>
      </c>
    </row>
    <row r="99" spans="1:22" ht="14.25" customHeight="1" x14ac:dyDescent="0.15">
      <c r="A99" s="38"/>
      <c r="B99" s="17"/>
      <c r="C99" s="21"/>
      <c r="D99" s="21"/>
      <c r="E99" s="21"/>
      <c r="F99" s="22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2"/>
      <c r="R99" s="22"/>
      <c r="S99" s="21"/>
      <c r="T99" s="21"/>
      <c r="U99" s="21"/>
      <c r="V99" s="23"/>
    </row>
    <row r="100" spans="1:22" ht="14.25" hidden="1" customHeight="1" x14ac:dyDescent="0.15">
      <c r="A100" s="38"/>
      <c r="B100" s="17">
        <v>12</v>
      </c>
      <c r="C100" s="21">
        <v>47</v>
      </c>
      <c r="D100" s="21">
        <v>19364</v>
      </c>
      <c r="E100" s="21">
        <v>3565</v>
      </c>
      <c r="F100" s="22">
        <v>2461900</v>
      </c>
      <c r="G100" s="21">
        <v>885</v>
      </c>
      <c r="H100" s="21">
        <v>443415</v>
      </c>
      <c r="I100" s="21">
        <v>458</v>
      </c>
      <c r="J100" s="21">
        <v>99172</v>
      </c>
      <c r="K100" s="21">
        <v>402</v>
      </c>
      <c r="L100" s="21">
        <v>370373</v>
      </c>
      <c r="M100" s="21">
        <v>29</v>
      </c>
      <c r="N100" s="21">
        <v>25333</v>
      </c>
      <c r="O100" s="21">
        <v>132</v>
      </c>
      <c r="P100" s="21">
        <v>97743</v>
      </c>
      <c r="Q100" s="22" t="s">
        <v>16</v>
      </c>
      <c r="R100" s="22" t="s">
        <v>16</v>
      </c>
      <c r="S100" s="21">
        <v>1</v>
      </c>
      <c r="T100" s="21">
        <v>1036</v>
      </c>
      <c r="U100" s="21">
        <v>12</v>
      </c>
      <c r="V100" s="23">
        <v>6356</v>
      </c>
    </row>
    <row r="101" spans="1:22" ht="14.25" hidden="1" customHeight="1" x14ac:dyDescent="0.15">
      <c r="A101" s="38"/>
      <c r="B101" s="17">
        <v>13</v>
      </c>
      <c r="C101" s="21">
        <v>37</v>
      </c>
      <c r="D101" s="21">
        <v>15244</v>
      </c>
      <c r="E101" s="21">
        <v>4053</v>
      </c>
      <c r="F101" s="22">
        <v>2807630</v>
      </c>
      <c r="G101" s="21">
        <v>826</v>
      </c>
      <c r="H101" s="21">
        <v>416612</v>
      </c>
      <c r="I101" s="21">
        <v>448</v>
      </c>
      <c r="J101" s="21">
        <v>96013</v>
      </c>
      <c r="K101" s="21">
        <v>424</v>
      </c>
      <c r="L101" s="21">
        <v>388236</v>
      </c>
      <c r="M101" s="21">
        <v>28</v>
      </c>
      <c r="N101" s="21">
        <v>24529</v>
      </c>
      <c r="O101" s="21">
        <v>113</v>
      </c>
      <c r="P101" s="21">
        <v>84621</v>
      </c>
      <c r="Q101" s="22" t="s">
        <v>16</v>
      </c>
      <c r="R101" s="22" t="s">
        <v>16</v>
      </c>
      <c r="S101" s="22" t="s">
        <v>16</v>
      </c>
      <c r="T101" s="22" t="s">
        <v>16</v>
      </c>
      <c r="U101" s="21">
        <v>10</v>
      </c>
      <c r="V101" s="23">
        <v>5150</v>
      </c>
    </row>
    <row r="102" spans="1:22" ht="14.25" hidden="1" customHeight="1" x14ac:dyDescent="0.15">
      <c r="A102" s="38"/>
      <c r="B102" s="17">
        <v>14</v>
      </c>
      <c r="C102" s="18">
        <v>28</v>
      </c>
      <c r="D102" s="18">
        <v>11536</v>
      </c>
      <c r="E102" s="18">
        <v>4561</v>
      </c>
      <c r="F102" s="19">
        <v>3169116</v>
      </c>
      <c r="G102" s="18">
        <v>789</v>
      </c>
      <c r="H102" s="18">
        <v>397606</v>
      </c>
      <c r="I102" s="18">
        <v>430</v>
      </c>
      <c r="J102" s="18">
        <v>92928</v>
      </c>
      <c r="K102" s="18">
        <v>439</v>
      </c>
      <c r="L102" s="18">
        <v>401027</v>
      </c>
      <c r="M102" s="18">
        <v>28</v>
      </c>
      <c r="N102" s="18">
        <v>24529</v>
      </c>
      <c r="O102" s="18">
        <v>108</v>
      </c>
      <c r="P102" s="18">
        <v>83773</v>
      </c>
      <c r="Q102" s="19" t="s">
        <v>26</v>
      </c>
      <c r="R102" s="19" t="s">
        <v>26</v>
      </c>
      <c r="S102" s="19" t="s">
        <v>26</v>
      </c>
      <c r="T102" s="19" t="s">
        <v>26</v>
      </c>
      <c r="U102" s="18">
        <v>12</v>
      </c>
      <c r="V102" s="20">
        <v>6020</v>
      </c>
    </row>
    <row r="103" spans="1:22" ht="14.25" hidden="1" customHeight="1" x14ac:dyDescent="0.15">
      <c r="A103" s="29"/>
      <c r="B103" s="17">
        <v>16</v>
      </c>
      <c r="C103" s="18">
        <v>10</v>
      </c>
      <c r="D103" s="18">
        <v>4071</v>
      </c>
      <c r="E103" s="18">
        <v>5536</v>
      </c>
      <c r="F103" s="19">
        <v>3804367</v>
      </c>
      <c r="G103" s="18">
        <v>695</v>
      </c>
      <c r="H103" s="18">
        <v>347083</v>
      </c>
      <c r="I103" s="18">
        <v>388</v>
      </c>
      <c r="J103" s="18">
        <v>84102</v>
      </c>
      <c r="K103" s="18">
        <v>471</v>
      </c>
      <c r="L103" s="18">
        <v>420335</v>
      </c>
      <c r="M103" s="18">
        <v>27</v>
      </c>
      <c r="N103" s="18">
        <v>23040</v>
      </c>
      <c r="O103" s="18">
        <v>94</v>
      </c>
      <c r="P103" s="18">
        <v>70761</v>
      </c>
      <c r="Q103" s="19" t="s">
        <v>28</v>
      </c>
      <c r="R103" s="19" t="s">
        <v>28</v>
      </c>
      <c r="S103" s="19" t="s">
        <v>28</v>
      </c>
      <c r="T103" s="19" t="s">
        <v>28</v>
      </c>
      <c r="U103" s="18">
        <v>14</v>
      </c>
      <c r="V103" s="20">
        <v>7010</v>
      </c>
    </row>
    <row r="104" spans="1:22" ht="14.25" hidden="1" customHeight="1" x14ac:dyDescent="0.15">
      <c r="A104" s="29"/>
      <c r="B104" s="17">
        <v>17</v>
      </c>
      <c r="C104" s="18">
        <v>5</v>
      </c>
      <c r="D104" s="18">
        <v>2036</v>
      </c>
      <c r="E104" s="18">
        <v>6097</v>
      </c>
      <c r="F104" s="19">
        <v>4193704</v>
      </c>
      <c r="G104" s="18">
        <v>639</v>
      </c>
      <c r="H104" s="18">
        <v>319709</v>
      </c>
      <c r="I104" s="18">
        <v>374</v>
      </c>
      <c r="J104" s="18">
        <v>82310</v>
      </c>
      <c r="K104" s="18">
        <v>486</v>
      </c>
      <c r="L104" s="18">
        <v>432574</v>
      </c>
      <c r="M104" s="18">
        <v>23</v>
      </c>
      <c r="N104" s="18">
        <v>19267</v>
      </c>
      <c r="O104" s="18">
        <v>103</v>
      </c>
      <c r="P104" s="18">
        <v>77103</v>
      </c>
      <c r="Q104" s="19" t="s">
        <v>28</v>
      </c>
      <c r="R104" s="19" t="s">
        <v>28</v>
      </c>
      <c r="S104" s="19" t="s">
        <v>28</v>
      </c>
      <c r="T104" s="19" t="s">
        <v>28</v>
      </c>
      <c r="U104" s="18">
        <v>12</v>
      </c>
      <c r="V104" s="20">
        <v>6057</v>
      </c>
    </row>
    <row r="105" spans="1:22" ht="14.25" hidden="1" customHeight="1" x14ac:dyDescent="0.15">
      <c r="A105" s="29"/>
      <c r="B105" s="17">
        <v>18</v>
      </c>
      <c r="C105" s="18">
        <v>3</v>
      </c>
      <c r="D105" s="18">
        <v>1221</v>
      </c>
      <c r="E105" s="18">
        <v>6631</v>
      </c>
      <c r="F105" s="19">
        <v>4558936</v>
      </c>
      <c r="G105" s="18">
        <v>590</v>
      </c>
      <c r="H105" s="18">
        <v>297342</v>
      </c>
      <c r="I105" s="18">
        <v>366</v>
      </c>
      <c r="J105" s="18">
        <v>81040</v>
      </c>
      <c r="K105" s="18">
        <v>518</v>
      </c>
      <c r="L105" s="18">
        <v>460178</v>
      </c>
      <c r="M105" s="18">
        <v>22</v>
      </c>
      <c r="N105" s="18">
        <v>18416</v>
      </c>
      <c r="O105" s="18">
        <v>111</v>
      </c>
      <c r="P105" s="18">
        <v>83704</v>
      </c>
      <c r="Q105" s="19" t="s">
        <v>35</v>
      </c>
      <c r="R105" s="19" t="s">
        <v>35</v>
      </c>
      <c r="S105" s="19" t="s">
        <v>35</v>
      </c>
      <c r="T105" s="19" t="s">
        <v>35</v>
      </c>
      <c r="U105" s="18">
        <v>10</v>
      </c>
      <c r="V105" s="20">
        <v>5025</v>
      </c>
    </row>
    <row r="106" spans="1:22" ht="14.25" hidden="1" customHeight="1" x14ac:dyDescent="0.15">
      <c r="A106" s="29"/>
      <c r="B106" s="17">
        <v>20</v>
      </c>
      <c r="C106" s="18">
        <v>2</v>
      </c>
      <c r="D106" s="18">
        <v>812</v>
      </c>
      <c r="E106" s="18">
        <v>7705</v>
      </c>
      <c r="F106" s="19">
        <v>5327236</v>
      </c>
      <c r="G106" s="18">
        <v>456</v>
      </c>
      <c r="H106" s="18">
        <v>232547</v>
      </c>
      <c r="I106" s="18">
        <v>333</v>
      </c>
      <c r="J106" s="18">
        <v>70901</v>
      </c>
      <c r="K106" s="18">
        <v>573</v>
      </c>
      <c r="L106" s="18">
        <v>508099</v>
      </c>
      <c r="M106" s="18">
        <v>21</v>
      </c>
      <c r="N106" s="18">
        <v>17624</v>
      </c>
      <c r="O106" s="18">
        <v>96</v>
      </c>
      <c r="P106" s="18">
        <v>74340</v>
      </c>
      <c r="Q106" s="19" t="s">
        <v>17</v>
      </c>
      <c r="R106" s="19" t="s">
        <v>17</v>
      </c>
      <c r="S106" s="19" t="s">
        <v>17</v>
      </c>
      <c r="T106" s="19" t="s">
        <v>17</v>
      </c>
      <c r="U106" s="18">
        <v>9</v>
      </c>
      <c r="V106" s="20">
        <v>4566</v>
      </c>
    </row>
    <row r="107" spans="1:22" ht="14.25" hidden="1" customHeight="1" x14ac:dyDescent="0.15">
      <c r="A107" s="29"/>
      <c r="B107" s="17">
        <v>21</v>
      </c>
      <c r="C107" s="18">
        <v>1</v>
      </c>
      <c r="D107" s="18">
        <v>84</v>
      </c>
      <c r="E107" s="18">
        <v>8178</v>
      </c>
      <c r="F107" s="19">
        <v>5667045</v>
      </c>
      <c r="G107" s="18">
        <v>423</v>
      </c>
      <c r="H107" s="18">
        <v>216772</v>
      </c>
      <c r="I107" s="18">
        <v>312</v>
      </c>
      <c r="J107" s="18">
        <v>65678</v>
      </c>
      <c r="K107" s="18">
        <v>597</v>
      </c>
      <c r="L107" s="18">
        <v>528602</v>
      </c>
      <c r="M107" s="18">
        <v>18</v>
      </c>
      <c r="N107" s="18">
        <v>14852</v>
      </c>
      <c r="O107" s="18">
        <v>87</v>
      </c>
      <c r="P107" s="18">
        <v>68307</v>
      </c>
      <c r="Q107" s="19"/>
      <c r="R107" s="19"/>
      <c r="S107" s="19"/>
      <c r="T107" s="19"/>
      <c r="U107" s="18">
        <v>9</v>
      </c>
      <c r="V107" s="20">
        <v>4603</v>
      </c>
    </row>
    <row r="108" spans="1:22" ht="14.25" hidden="1" customHeight="1" x14ac:dyDescent="0.15">
      <c r="A108" s="35"/>
      <c r="B108" s="17">
        <v>22</v>
      </c>
      <c r="C108" s="18">
        <v>1</v>
      </c>
      <c r="D108" s="18">
        <v>84</v>
      </c>
      <c r="E108" s="18">
        <v>8522</v>
      </c>
      <c r="F108" s="19">
        <v>5918769</v>
      </c>
      <c r="G108" s="18">
        <v>385</v>
      </c>
      <c r="H108" s="18">
        <v>198138</v>
      </c>
      <c r="I108" s="18">
        <v>299</v>
      </c>
      <c r="J108" s="18">
        <v>63426</v>
      </c>
      <c r="K108" s="18">
        <v>606</v>
      </c>
      <c r="L108" s="18">
        <v>536900</v>
      </c>
      <c r="M108" s="18">
        <v>17</v>
      </c>
      <c r="N108" s="18">
        <v>14258</v>
      </c>
      <c r="O108" s="18">
        <v>72</v>
      </c>
      <c r="P108" s="18">
        <v>57217</v>
      </c>
      <c r="Q108" s="19"/>
      <c r="R108" s="19"/>
      <c r="S108" s="19"/>
      <c r="T108" s="19"/>
      <c r="U108" s="18">
        <v>10</v>
      </c>
      <c r="V108" s="20">
        <v>5033</v>
      </c>
    </row>
    <row r="109" spans="1:22" ht="14.25" customHeight="1" x14ac:dyDescent="0.15">
      <c r="A109" s="38" t="s">
        <v>27</v>
      </c>
      <c r="B109" s="17">
        <v>27</v>
      </c>
      <c r="C109" s="18"/>
      <c r="D109" s="18"/>
      <c r="E109" s="18">
        <v>11137</v>
      </c>
      <c r="F109" s="19">
        <v>7709598</v>
      </c>
      <c r="G109" s="18">
        <v>182</v>
      </c>
      <c r="H109" s="18">
        <v>95279</v>
      </c>
      <c r="I109" s="18">
        <v>170</v>
      </c>
      <c r="J109" s="18">
        <v>34596</v>
      </c>
      <c r="K109" s="18">
        <v>644</v>
      </c>
      <c r="L109" s="18">
        <v>559840</v>
      </c>
      <c r="M109" s="18">
        <v>11</v>
      </c>
      <c r="N109" s="18">
        <v>9361</v>
      </c>
      <c r="O109" s="18">
        <v>68</v>
      </c>
      <c r="P109" s="18">
        <v>52720</v>
      </c>
      <c r="Q109" s="18"/>
      <c r="R109" s="18"/>
      <c r="S109" s="18"/>
      <c r="T109" s="18"/>
      <c r="U109" s="18">
        <v>5</v>
      </c>
      <c r="V109" s="20">
        <v>2364</v>
      </c>
    </row>
    <row r="110" spans="1:22" ht="14.25" customHeight="1" x14ac:dyDescent="0.15">
      <c r="A110" s="38"/>
      <c r="B110" s="17">
        <v>28</v>
      </c>
      <c r="E110" s="3">
        <v>11506</v>
      </c>
      <c r="F110" s="4">
        <v>7988690</v>
      </c>
      <c r="G110" s="3">
        <v>154</v>
      </c>
      <c r="H110" s="3">
        <v>80915</v>
      </c>
      <c r="I110" s="3">
        <v>144</v>
      </c>
      <c r="J110" s="3">
        <v>30299</v>
      </c>
      <c r="K110" s="3">
        <v>649</v>
      </c>
      <c r="L110" s="3">
        <v>563161</v>
      </c>
      <c r="M110" s="3">
        <v>10</v>
      </c>
      <c r="N110" s="3">
        <v>8581</v>
      </c>
      <c r="O110" s="3">
        <v>69</v>
      </c>
      <c r="P110" s="3">
        <v>52015</v>
      </c>
      <c r="U110" s="3">
        <v>5</v>
      </c>
      <c r="V110" s="20">
        <v>2363</v>
      </c>
    </row>
    <row r="111" spans="1:22" ht="14.25" customHeight="1" x14ac:dyDescent="0.15">
      <c r="A111" s="38"/>
      <c r="B111" s="17">
        <v>29</v>
      </c>
      <c r="C111" s="18"/>
      <c r="D111" s="18"/>
      <c r="E111" s="18">
        <v>11855</v>
      </c>
      <c r="F111" s="19">
        <v>8215687</v>
      </c>
      <c r="G111" s="18">
        <v>126</v>
      </c>
      <c r="H111" s="18">
        <v>65046</v>
      </c>
      <c r="I111" s="18">
        <v>126</v>
      </c>
      <c r="J111" s="18">
        <v>26660</v>
      </c>
      <c r="K111" s="18">
        <v>655</v>
      </c>
      <c r="L111" s="18">
        <v>567067</v>
      </c>
      <c r="M111" s="18">
        <v>8</v>
      </c>
      <c r="N111" s="18">
        <v>6819</v>
      </c>
      <c r="O111" s="18">
        <v>84</v>
      </c>
      <c r="P111" s="18">
        <v>62822</v>
      </c>
      <c r="Q111" s="18"/>
      <c r="R111" s="18"/>
      <c r="S111" s="18"/>
      <c r="T111" s="18"/>
      <c r="U111" s="18">
        <v>5</v>
      </c>
      <c r="V111" s="20">
        <v>2361</v>
      </c>
    </row>
    <row r="112" spans="1:22" ht="14.25" customHeight="1" x14ac:dyDescent="0.15">
      <c r="A112" s="38"/>
      <c r="B112" s="17"/>
      <c r="C112" s="21"/>
      <c r="D112" s="21"/>
      <c r="E112" s="21"/>
      <c r="F112" s="22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2"/>
      <c r="R112" s="22"/>
      <c r="S112" s="21"/>
      <c r="T112" s="21"/>
      <c r="U112" s="21"/>
      <c r="V112" s="23"/>
    </row>
    <row r="113" spans="1:22" ht="14.25" hidden="1" customHeight="1" x14ac:dyDescent="0.15">
      <c r="A113" s="38"/>
      <c r="B113" s="17">
        <v>12</v>
      </c>
      <c r="C113" s="21">
        <v>39</v>
      </c>
      <c r="D113" s="21">
        <v>16068</v>
      </c>
      <c r="E113" s="21">
        <v>3337</v>
      </c>
      <c r="F113" s="22">
        <v>2201312</v>
      </c>
      <c r="G113" s="21">
        <v>1596</v>
      </c>
      <c r="H113" s="21">
        <v>747601</v>
      </c>
      <c r="I113" s="21">
        <v>303</v>
      </c>
      <c r="J113" s="21">
        <v>68128</v>
      </c>
      <c r="K113" s="21">
        <v>324</v>
      </c>
      <c r="L113" s="21">
        <v>292092</v>
      </c>
      <c r="M113" s="21">
        <v>55</v>
      </c>
      <c r="N113" s="21">
        <v>47479</v>
      </c>
      <c r="O113" s="21">
        <v>67</v>
      </c>
      <c r="P113" s="21">
        <v>52088</v>
      </c>
      <c r="Q113" s="22" t="s">
        <v>16</v>
      </c>
      <c r="R113" s="22" t="s">
        <v>16</v>
      </c>
      <c r="S113" s="21">
        <v>1</v>
      </c>
      <c r="T113" s="21">
        <v>1036</v>
      </c>
      <c r="U113" s="21">
        <v>54</v>
      </c>
      <c r="V113" s="23">
        <v>26873</v>
      </c>
    </row>
    <row r="114" spans="1:22" ht="14.25" hidden="1" customHeight="1" x14ac:dyDescent="0.15">
      <c r="A114" s="38"/>
      <c r="B114" s="17">
        <v>13</v>
      </c>
      <c r="C114" s="21">
        <v>28</v>
      </c>
      <c r="D114" s="21">
        <v>11536</v>
      </c>
      <c r="E114" s="21">
        <v>3583</v>
      </c>
      <c r="F114" s="22">
        <v>2387199</v>
      </c>
      <c r="G114" s="21">
        <v>1512</v>
      </c>
      <c r="H114" s="21">
        <v>709542</v>
      </c>
      <c r="I114" s="21">
        <v>292</v>
      </c>
      <c r="J114" s="21">
        <v>65503</v>
      </c>
      <c r="K114" s="21">
        <v>313</v>
      </c>
      <c r="L114" s="21">
        <v>282210</v>
      </c>
      <c r="M114" s="21">
        <v>54</v>
      </c>
      <c r="N114" s="21">
        <v>46443</v>
      </c>
      <c r="O114" s="21">
        <v>61</v>
      </c>
      <c r="P114" s="21">
        <v>46569</v>
      </c>
      <c r="Q114" s="22" t="s">
        <v>16</v>
      </c>
      <c r="R114" s="22" t="s">
        <v>16</v>
      </c>
      <c r="S114" s="22" t="s">
        <v>16</v>
      </c>
      <c r="T114" s="22" t="s">
        <v>16</v>
      </c>
      <c r="U114" s="21">
        <v>51</v>
      </c>
      <c r="V114" s="23">
        <v>25160</v>
      </c>
    </row>
    <row r="115" spans="1:22" ht="14.25" hidden="1" customHeight="1" x14ac:dyDescent="0.15">
      <c r="A115" s="38"/>
      <c r="B115" s="17">
        <v>14</v>
      </c>
      <c r="C115" s="18">
        <v>23</v>
      </c>
      <c r="D115" s="18">
        <v>9476</v>
      </c>
      <c r="E115" s="18">
        <v>3822</v>
      </c>
      <c r="F115" s="19">
        <v>2569701</v>
      </c>
      <c r="G115" s="18">
        <v>1399</v>
      </c>
      <c r="H115" s="18">
        <v>656364</v>
      </c>
      <c r="I115" s="18">
        <v>278</v>
      </c>
      <c r="J115" s="18">
        <v>63021</v>
      </c>
      <c r="K115" s="18">
        <v>312</v>
      </c>
      <c r="L115" s="18">
        <v>278902</v>
      </c>
      <c r="M115" s="18">
        <v>52</v>
      </c>
      <c r="N115" s="18">
        <v>44634</v>
      </c>
      <c r="O115" s="18">
        <v>54</v>
      </c>
      <c r="P115" s="18">
        <v>40278</v>
      </c>
      <c r="Q115" s="19" t="s">
        <v>28</v>
      </c>
      <c r="R115" s="19" t="s">
        <v>28</v>
      </c>
      <c r="S115" s="19" t="s">
        <v>28</v>
      </c>
      <c r="T115" s="19" t="s">
        <v>28</v>
      </c>
      <c r="U115" s="18">
        <v>51</v>
      </c>
      <c r="V115" s="20">
        <v>25262</v>
      </c>
    </row>
    <row r="116" spans="1:22" ht="14.25" hidden="1" customHeight="1" x14ac:dyDescent="0.15">
      <c r="A116" s="29"/>
      <c r="B116" s="17">
        <v>16</v>
      </c>
      <c r="C116" s="18">
        <v>9</v>
      </c>
      <c r="D116" s="18">
        <v>3664</v>
      </c>
      <c r="E116" s="18">
        <v>4286</v>
      </c>
      <c r="F116" s="19">
        <v>2876763</v>
      </c>
      <c r="G116" s="18">
        <v>1207</v>
      </c>
      <c r="H116" s="18">
        <v>561105</v>
      </c>
      <c r="I116" s="18">
        <v>244</v>
      </c>
      <c r="J116" s="18">
        <v>55448</v>
      </c>
      <c r="K116" s="18">
        <v>321</v>
      </c>
      <c r="L116" s="18">
        <v>283014</v>
      </c>
      <c r="M116" s="18">
        <v>46</v>
      </c>
      <c r="N116" s="18">
        <v>39327</v>
      </c>
      <c r="O116" s="18">
        <v>57</v>
      </c>
      <c r="P116" s="18">
        <v>44299</v>
      </c>
      <c r="Q116" s="19" t="s">
        <v>28</v>
      </c>
      <c r="R116" s="19" t="s">
        <v>28</v>
      </c>
      <c r="S116" s="19" t="s">
        <v>28</v>
      </c>
      <c r="T116" s="19" t="s">
        <v>28</v>
      </c>
      <c r="U116" s="18">
        <v>47</v>
      </c>
      <c r="V116" s="20">
        <v>22827</v>
      </c>
    </row>
    <row r="117" spans="1:22" ht="14.25" hidden="1" customHeight="1" x14ac:dyDescent="0.15">
      <c r="A117" s="29"/>
      <c r="B117" s="17">
        <v>17</v>
      </c>
      <c r="C117" s="18">
        <v>5</v>
      </c>
      <c r="D117" s="18">
        <v>2036</v>
      </c>
      <c r="E117" s="18">
        <v>4452</v>
      </c>
      <c r="F117" s="19">
        <v>3009752</v>
      </c>
      <c r="G117" s="18">
        <v>1106</v>
      </c>
      <c r="H117" s="18">
        <v>516478</v>
      </c>
      <c r="I117" s="18">
        <v>221</v>
      </c>
      <c r="J117" s="18">
        <v>50335</v>
      </c>
      <c r="K117" s="18">
        <v>322</v>
      </c>
      <c r="L117" s="18">
        <v>283305</v>
      </c>
      <c r="M117" s="18">
        <v>43</v>
      </c>
      <c r="N117" s="18">
        <v>36547</v>
      </c>
      <c r="O117" s="18">
        <v>56</v>
      </c>
      <c r="P117" s="18">
        <v>43842</v>
      </c>
      <c r="Q117" s="19" t="s">
        <v>28</v>
      </c>
      <c r="R117" s="19" t="s">
        <v>28</v>
      </c>
      <c r="S117" s="19" t="s">
        <v>28</v>
      </c>
      <c r="T117" s="19" t="s">
        <v>28</v>
      </c>
      <c r="U117" s="18">
        <v>45</v>
      </c>
      <c r="V117" s="20">
        <v>21921</v>
      </c>
    </row>
    <row r="118" spans="1:22" ht="14.25" hidden="1" customHeight="1" x14ac:dyDescent="0.15">
      <c r="A118" s="29"/>
      <c r="B118" s="17">
        <v>18</v>
      </c>
      <c r="C118" s="18">
        <v>5</v>
      </c>
      <c r="D118" s="18">
        <v>2036</v>
      </c>
      <c r="E118" s="18">
        <v>4636</v>
      </c>
      <c r="F118" s="19">
        <v>3137505</v>
      </c>
      <c r="G118" s="18">
        <v>1002</v>
      </c>
      <c r="H118" s="18">
        <v>467655</v>
      </c>
      <c r="I118" s="18">
        <v>200</v>
      </c>
      <c r="J118" s="18">
        <v>45971</v>
      </c>
      <c r="K118" s="18">
        <v>321</v>
      </c>
      <c r="L118" s="18">
        <v>280439</v>
      </c>
      <c r="M118" s="18">
        <v>38</v>
      </c>
      <c r="N118" s="18">
        <v>31882</v>
      </c>
      <c r="O118" s="18">
        <v>46</v>
      </c>
      <c r="P118" s="18">
        <v>36220</v>
      </c>
      <c r="Q118" s="19" t="s">
        <v>35</v>
      </c>
      <c r="R118" s="19" t="s">
        <v>35</v>
      </c>
      <c r="S118" s="19" t="s">
        <v>35</v>
      </c>
      <c r="T118" s="19" t="s">
        <v>35</v>
      </c>
      <c r="U118" s="18">
        <v>43</v>
      </c>
      <c r="V118" s="20">
        <v>20973</v>
      </c>
    </row>
    <row r="119" spans="1:22" ht="14.25" hidden="1" customHeight="1" x14ac:dyDescent="0.15">
      <c r="A119" s="29"/>
      <c r="B119" s="17">
        <v>20</v>
      </c>
      <c r="C119" s="18">
        <v>2</v>
      </c>
      <c r="D119" s="18">
        <v>812</v>
      </c>
      <c r="E119" s="18">
        <v>5005</v>
      </c>
      <c r="F119" s="19">
        <v>3420005</v>
      </c>
      <c r="G119" s="18">
        <v>819</v>
      </c>
      <c r="H119" s="18">
        <v>385850</v>
      </c>
      <c r="I119" s="18">
        <v>173</v>
      </c>
      <c r="J119" s="18">
        <v>40043</v>
      </c>
      <c r="K119" s="18">
        <v>308</v>
      </c>
      <c r="L119" s="18">
        <v>267736</v>
      </c>
      <c r="M119" s="18">
        <v>37</v>
      </c>
      <c r="N119" s="18">
        <v>30892</v>
      </c>
      <c r="O119" s="18">
        <v>34</v>
      </c>
      <c r="P119" s="18">
        <v>26813</v>
      </c>
      <c r="Q119" s="19" t="s">
        <v>17</v>
      </c>
      <c r="R119" s="19" t="s">
        <v>17</v>
      </c>
      <c r="S119" s="19" t="s">
        <v>17</v>
      </c>
      <c r="T119" s="19" t="s">
        <v>17</v>
      </c>
      <c r="U119" s="18">
        <v>39</v>
      </c>
      <c r="V119" s="20">
        <v>19062</v>
      </c>
    </row>
    <row r="120" spans="1:22" ht="14.25" hidden="1" customHeight="1" x14ac:dyDescent="0.15">
      <c r="A120" s="29"/>
      <c r="B120" s="17">
        <v>21</v>
      </c>
      <c r="C120" s="18">
        <v>1</v>
      </c>
      <c r="D120" s="18">
        <v>406</v>
      </c>
      <c r="E120" s="18">
        <v>5166</v>
      </c>
      <c r="F120" s="19">
        <v>3539025</v>
      </c>
      <c r="G120" s="18">
        <v>748</v>
      </c>
      <c r="H120" s="18">
        <v>353016</v>
      </c>
      <c r="I120" s="18">
        <v>158</v>
      </c>
      <c r="J120" s="18">
        <v>35684</v>
      </c>
      <c r="K120" s="18">
        <v>312</v>
      </c>
      <c r="L120" s="18">
        <v>271740</v>
      </c>
      <c r="M120" s="18">
        <v>34</v>
      </c>
      <c r="N120" s="18">
        <v>28317</v>
      </c>
      <c r="O120" s="18">
        <v>28</v>
      </c>
      <c r="P120" s="18">
        <v>21832</v>
      </c>
      <c r="Q120" s="19"/>
      <c r="R120" s="19"/>
      <c r="S120" s="19"/>
      <c r="T120" s="19"/>
      <c r="U120" s="18">
        <v>39</v>
      </c>
      <c r="V120" s="20">
        <v>19228</v>
      </c>
    </row>
    <row r="121" spans="1:22" ht="14.25" hidden="1" customHeight="1" x14ac:dyDescent="0.15">
      <c r="A121" s="35"/>
      <c r="B121" s="17">
        <v>22</v>
      </c>
      <c r="C121" s="19" t="s">
        <v>36</v>
      </c>
      <c r="D121" s="19" t="s">
        <v>17</v>
      </c>
      <c r="E121" s="18">
        <v>5259</v>
      </c>
      <c r="F121" s="19">
        <v>3617918</v>
      </c>
      <c r="G121" s="18">
        <v>652</v>
      </c>
      <c r="H121" s="18">
        <v>310042</v>
      </c>
      <c r="I121" s="18">
        <v>141</v>
      </c>
      <c r="J121" s="18">
        <v>31135</v>
      </c>
      <c r="K121" s="18">
        <v>308</v>
      </c>
      <c r="L121" s="18">
        <v>267733</v>
      </c>
      <c r="M121" s="18">
        <v>33</v>
      </c>
      <c r="N121" s="18">
        <v>27525</v>
      </c>
      <c r="O121" s="18">
        <v>24</v>
      </c>
      <c r="P121" s="18">
        <v>17980</v>
      </c>
      <c r="Q121" s="19"/>
      <c r="R121" s="19"/>
      <c r="S121" s="19"/>
      <c r="T121" s="19"/>
      <c r="U121" s="18">
        <v>38</v>
      </c>
      <c r="V121" s="20">
        <v>18914</v>
      </c>
    </row>
    <row r="122" spans="1:22" ht="14.25" customHeight="1" x14ac:dyDescent="0.15">
      <c r="A122" s="38" t="s">
        <v>29</v>
      </c>
      <c r="B122" s="17">
        <v>27</v>
      </c>
      <c r="C122" s="18"/>
      <c r="D122" s="18"/>
      <c r="E122" s="18">
        <v>6050</v>
      </c>
      <c r="F122" s="19">
        <v>4193497</v>
      </c>
      <c r="G122" s="18">
        <v>285</v>
      </c>
      <c r="H122" s="18">
        <v>137122</v>
      </c>
      <c r="I122" s="18">
        <v>64</v>
      </c>
      <c r="J122" s="18">
        <v>15540</v>
      </c>
      <c r="K122" s="18">
        <v>308</v>
      </c>
      <c r="L122" s="18">
        <v>262236</v>
      </c>
      <c r="M122" s="18">
        <v>21</v>
      </c>
      <c r="N122" s="18">
        <v>17357</v>
      </c>
      <c r="O122" s="18">
        <v>23</v>
      </c>
      <c r="P122" s="18">
        <v>18478</v>
      </c>
      <c r="Q122" s="18"/>
      <c r="R122" s="18"/>
      <c r="S122" s="18"/>
      <c r="T122" s="18"/>
      <c r="U122" s="18">
        <v>25</v>
      </c>
      <c r="V122" s="20">
        <v>11384</v>
      </c>
    </row>
    <row r="123" spans="1:22" ht="14.25" customHeight="1" x14ac:dyDescent="0.15">
      <c r="A123" s="38"/>
      <c r="B123" s="17">
        <v>28</v>
      </c>
      <c r="E123" s="3">
        <v>6169</v>
      </c>
      <c r="F123" s="4">
        <v>4290801</v>
      </c>
      <c r="G123" s="3">
        <v>230</v>
      </c>
      <c r="H123" s="3">
        <v>110712</v>
      </c>
      <c r="I123" s="3">
        <v>54</v>
      </c>
      <c r="J123" s="3">
        <v>12822</v>
      </c>
      <c r="K123" s="3">
        <v>306</v>
      </c>
      <c r="L123" s="3">
        <v>260184</v>
      </c>
      <c r="M123" s="3">
        <v>17</v>
      </c>
      <c r="N123" s="3">
        <v>14041</v>
      </c>
      <c r="O123" s="3">
        <v>15</v>
      </c>
      <c r="P123" s="3">
        <v>12942</v>
      </c>
      <c r="U123" s="3">
        <v>24</v>
      </c>
      <c r="V123" s="20">
        <v>11279</v>
      </c>
    </row>
    <row r="124" spans="1:22" ht="14.25" customHeight="1" x14ac:dyDescent="0.15">
      <c r="A124" s="38"/>
      <c r="B124" s="17">
        <v>29</v>
      </c>
      <c r="C124" s="18"/>
      <c r="D124" s="18"/>
      <c r="E124" s="18">
        <v>6258</v>
      </c>
      <c r="F124" s="19">
        <v>4340650</v>
      </c>
      <c r="G124" s="18">
        <v>173</v>
      </c>
      <c r="H124" s="18">
        <v>82658</v>
      </c>
      <c r="I124" s="18">
        <v>47</v>
      </c>
      <c r="J124" s="18">
        <v>11823</v>
      </c>
      <c r="K124" s="18">
        <v>301</v>
      </c>
      <c r="L124" s="18">
        <v>255378</v>
      </c>
      <c r="M124" s="18">
        <v>16</v>
      </c>
      <c r="N124" s="18">
        <v>13248</v>
      </c>
      <c r="O124" s="18">
        <v>16</v>
      </c>
      <c r="P124" s="18">
        <v>13378</v>
      </c>
      <c r="Q124" s="18"/>
      <c r="R124" s="18"/>
      <c r="S124" s="18"/>
      <c r="T124" s="18"/>
      <c r="U124" s="18">
        <v>23</v>
      </c>
      <c r="V124" s="20">
        <v>10878</v>
      </c>
    </row>
    <row r="125" spans="1:22" ht="14.25" customHeight="1" x14ac:dyDescent="0.15">
      <c r="A125" s="38"/>
      <c r="B125" s="17"/>
      <c r="C125" s="21"/>
      <c r="D125" s="21"/>
      <c r="E125" s="21"/>
      <c r="F125" s="22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2"/>
      <c r="R125" s="22"/>
      <c r="S125" s="21"/>
      <c r="T125" s="21"/>
      <c r="U125" s="21"/>
      <c r="V125" s="23"/>
    </row>
    <row r="126" spans="1:22" ht="14.25" hidden="1" customHeight="1" x14ac:dyDescent="0.15">
      <c r="A126" s="38"/>
      <c r="B126" s="17">
        <v>12</v>
      </c>
      <c r="C126" s="21">
        <v>28</v>
      </c>
      <c r="D126" s="21">
        <v>11536</v>
      </c>
      <c r="E126" s="21">
        <v>2316</v>
      </c>
      <c r="F126" s="22">
        <v>1583831</v>
      </c>
      <c r="G126" s="21">
        <v>945</v>
      </c>
      <c r="H126" s="21">
        <v>471948</v>
      </c>
      <c r="I126" s="21">
        <v>321</v>
      </c>
      <c r="J126" s="21">
        <v>73681</v>
      </c>
      <c r="K126" s="21">
        <v>217</v>
      </c>
      <c r="L126" s="21">
        <v>196329</v>
      </c>
      <c r="M126" s="21">
        <v>21</v>
      </c>
      <c r="N126" s="21">
        <v>18527</v>
      </c>
      <c r="O126" s="21">
        <v>71</v>
      </c>
      <c r="P126" s="21">
        <v>52628</v>
      </c>
      <c r="Q126" s="22" t="s">
        <v>16</v>
      </c>
      <c r="R126" s="22" t="s">
        <v>16</v>
      </c>
      <c r="S126" s="21">
        <v>3</v>
      </c>
      <c r="T126" s="21">
        <v>2644</v>
      </c>
      <c r="U126" s="21">
        <v>26</v>
      </c>
      <c r="V126" s="23">
        <v>13871</v>
      </c>
    </row>
    <row r="127" spans="1:22" ht="14.25" hidden="1" customHeight="1" x14ac:dyDescent="0.15">
      <c r="A127" s="38"/>
      <c r="B127" s="17">
        <v>13</v>
      </c>
      <c r="C127" s="21">
        <v>24</v>
      </c>
      <c r="D127" s="21">
        <v>9888</v>
      </c>
      <c r="E127" s="21">
        <v>2548</v>
      </c>
      <c r="F127" s="22">
        <v>1759454</v>
      </c>
      <c r="G127" s="21">
        <v>875</v>
      </c>
      <c r="H127" s="21">
        <v>437420</v>
      </c>
      <c r="I127" s="21">
        <v>313</v>
      </c>
      <c r="J127" s="21">
        <v>71834</v>
      </c>
      <c r="K127" s="21">
        <v>225</v>
      </c>
      <c r="L127" s="21">
        <v>203195</v>
      </c>
      <c r="M127" s="21">
        <v>21</v>
      </c>
      <c r="N127" s="21">
        <v>18527</v>
      </c>
      <c r="O127" s="21">
        <v>76</v>
      </c>
      <c r="P127" s="21">
        <v>57652</v>
      </c>
      <c r="Q127" s="22" t="s">
        <v>16</v>
      </c>
      <c r="R127" s="22" t="s">
        <v>16</v>
      </c>
      <c r="S127" s="21">
        <v>2</v>
      </c>
      <c r="T127" s="21">
        <v>1840</v>
      </c>
      <c r="U127" s="21">
        <v>25</v>
      </c>
      <c r="V127" s="23">
        <v>13108</v>
      </c>
    </row>
    <row r="128" spans="1:22" ht="14.25" hidden="1" customHeight="1" x14ac:dyDescent="0.15">
      <c r="A128" s="38"/>
      <c r="B128" s="17">
        <v>14</v>
      </c>
      <c r="C128" s="18">
        <v>16</v>
      </c>
      <c r="D128" s="18">
        <v>6592</v>
      </c>
      <c r="E128" s="18">
        <v>2787</v>
      </c>
      <c r="F128" s="19">
        <v>1932173</v>
      </c>
      <c r="G128" s="18">
        <v>810</v>
      </c>
      <c r="H128" s="18">
        <v>407385</v>
      </c>
      <c r="I128" s="18">
        <v>302</v>
      </c>
      <c r="J128" s="18">
        <v>69881</v>
      </c>
      <c r="K128" s="18">
        <v>242</v>
      </c>
      <c r="L128" s="18">
        <v>217379</v>
      </c>
      <c r="M128" s="18">
        <v>19</v>
      </c>
      <c r="N128" s="18">
        <v>16688</v>
      </c>
      <c r="O128" s="18">
        <v>69</v>
      </c>
      <c r="P128" s="18">
        <v>51824</v>
      </c>
      <c r="Q128" s="19" t="s">
        <v>28</v>
      </c>
      <c r="R128" s="19" t="s">
        <v>28</v>
      </c>
      <c r="S128" s="18">
        <v>1</v>
      </c>
      <c r="T128" s="18">
        <v>1036</v>
      </c>
      <c r="U128" s="18">
        <v>20</v>
      </c>
      <c r="V128" s="20">
        <v>10342</v>
      </c>
    </row>
    <row r="129" spans="1:22" ht="14.25" hidden="1" customHeight="1" x14ac:dyDescent="0.15">
      <c r="A129" s="29"/>
      <c r="B129" s="17">
        <v>16</v>
      </c>
      <c r="C129" s="18">
        <v>10</v>
      </c>
      <c r="D129" s="18">
        <v>4071</v>
      </c>
      <c r="E129" s="18">
        <v>3242</v>
      </c>
      <c r="F129" s="19">
        <v>2235973</v>
      </c>
      <c r="G129" s="18">
        <v>685</v>
      </c>
      <c r="H129" s="18">
        <v>344531</v>
      </c>
      <c r="I129" s="18">
        <v>282</v>
      </c>
      <c r="J129" s="18">
        <v>63891</v>
      </c>
      <c r="K129" s="18">
        <v>252</v>
      </c>
      <c r="L129" s="18">
        <v>225307</v>
      </c>
      <c r="M129" s="18">
        <v>17</v>
      </c>
      <c r="N129" s="18">
        <v>14500</v>
      </c>
      <c r="O129" s="18">
        <v>67</v>
      </c>
      <c r="P129" s="18">
        <v>48544</v>
      </c>
      <c r="Q129" s="19" t="s">
        <v>28</v>
      </c>
      <c r="R129" s="19" t="s">
        <v>28</v>
      </c>
      <c r="S129" s="19" t="s">
        <v>28</v>
      </c>
      <c r="T129" s="19" t="s">
        <v>28</v>
      </c>
      <c r="U129" s="18">
        <v>17</v>
      </c>
      <c r="V129" s="20">
        <v>8400</v>
      </c>
    </row>
    <row r="130" spans="1:22" ht="14.25" hidden="1" customHeight="1" x14ac:dyDescent="0.15">
      <c r="A130" s="29"/>
      <c r="B130" s="17">
        <v>17</v>
      </c>
      <c r="C130" s="18">
        <v>6</v>
      </c>
      <c r="D130" s="18">
        <v>2443</v>
      </c>
      <c r="E130" s="18">
        <v>3465</v>
      </c>
      <c r="F130" s="19">
        <v>2398104</v>
      </c>
      <c r="G130" s="18">
        <v>629</v>
      </c>
      <c r="H130" s="18">
        <v>317892</v>
      </c>
      <c r="I130" s="18">
        <v>269</v>
      </c>
      <c r="J130" s="18">
        <v>60459</v>
      </c>
      <c r="K130" s="18">
        <v>244</v>
      </c>
      <c r="L130" s="18">
        <v>216447</v>
      </c>
      <c r="M130" s="18">
        <v>16</v>
      </c>
      <c r="N130" s="18">
        <v>13705</v>
      </c>
      <c r="O130" s="18">
        <v>75</v>
      </c>
      <c r="P130" s="18">
        <v>54378</v>
      </c>
      <c r="Q130" s="19" t="s">
        <v>28</v>
      </c>
      <c r="R130" s="19" t="s">
        <v>28</v>
      </c>
      <c r="S130" s="19" t="s">
        <v>28</v>
      </c>
      <c r="T130" s="19" t="s">
        <v>28</v>
      </c>
      <c r="U130" s="18">
        <v>16</v>
      </c>
      <c r="V130" s="20">
        <v>7691</v>
      </c>
    </row>
    <row r="131" spans="1:22" ht="14.25" hidden="1" customHeight="1" x14ac:dyDescent="0.15">
      <c r="A131" s="29"/>
      <c r="B131" s="17">
        <v>18</v>
      </c>
      <c r="C131" s="18">
        <v>3</v>
      </c>
      <c r="D131" s="18">
        <v>1221</v>
      </c>
      <c r="E131" s="18">
        <v>3270</v>
      </c>
      <c r="F131" s="19">
        <v>2574039</v>
      </c>
      <c r="G131" s="18">
        <v>565</v>
      </c>
      <c r="H131" s="18">
        <v>288761</v>
      </c>
      <c r="I131" s="18">
        <v>253</v>
      </c>
      <c r="J131" s="18">
        <v>56795</v>
      </c>
      <c r="K131" s="18">
        <v>240</v>
      </c>
      <c r="L131" s="18">
        <v>211743</v>
      </c>
      <c r="M131" s="18">
        <v>16</v>
      </c>
      <c r="N131" s="18">
        <v>13664</v>
      </c>
      <c r="O131" s="18">
        <v>73</v>
      </c>
      <c r="P131" s="18">
        <v>52855</v>
      </c>
      <c r="Q131" s="19" t="s">
        <v>35</v>
      </c>
      <c r="R131" s="19" t="s">
        <v>35</v>
      </c>
      <c r="S131" s="19" t="s">
        <v>35</v>
      </c>
      <c r="T131" s="19" t="s">
        <v>35</v>
      </c>
      <c r="U131" s="18">
        <v>15</v>
      </c>
      <c r="V131" s="20">
        <v>7581</v>
      </c>
    </row>
    <row r="132" spans="1:22" ht="14.25" hidden="1" customHeight="1" x14ac:dyDescent="0.15">
      <c r="A132" s="29"/>
      <c r="B132" s="17">
        <v>20</v>
      </c>
      <c r="C132" s="19" t="s">
        <v>17</v>
      </c>
      <c r="D132" s="19" t="s">
        <v>17</v>
      </c>
      <c r="E132" s="18">
        <v>4176</v>
      </c>
      <c r="F132" s="19">
        <v>2903217</v>
      </c>
      <c r="G132" s="18">
        <v>439</v>
      </c>
      <c r="H132" s="18">
        <v>227269</v>
      </c>
      <c r="I132" s="18">
        <v>227</v>
      </c>
      <c r="J132" s="18">
        <v>50472</v>
      </c>
      <c r="K132" s="18">
        <v>245</v>
      </c>
      <c r="L132" s="18">
        <v>216295</v>
      </c>
      <c r="M132" s="18">
        <v>14</v>
      </c>
      <c r="N132" s="18">
        <v>11881</v>
      </c>
      <c r="O132" s="18">
        <v>55</v>
      </c>
      <c r="P132" s="18">
        <v>41168</v>
      </c>
      <c r="Q132" s="19" t="s">
        <v>17</v>
      </c>
      <c r="R132" s="19" t="s">
        <v>17</v>
      </c>
      <c r="S132" s="19" t="s">
        <v>17</v>
      </c>
      <c r="T132" s="19" t="s">
        <v>17</v>
      </c>
      <c r="U132" s="18">
        <v>11</v>
      </c>
      <c r="V132" s="20">
        <v>5359</v>
      </c>
    </row>
    <row r="133" spans="1:22" ht="14.25" hidden="1" customHeight="1" x14ac:dyDescent="0.15">
      <c r="A133" s="29"/>
      <c r="B133" s="17">
        <v>21</v>
      </c>
      <c r="C133" s="19" t="s">
        <v>36</v>
      </c>
      <c r="D133" s="19" t="s">
        <v>36</v>
      </c>
      <c r="E133" s="18">
        <v>4428</v>
      </c>
      <c r="F133" s="19">
        <v>3082137</v>
      </c>
      <c r="G133" s="18">
        <v>408</v>
      </c>
      <c r="H133" s="18">
        <v>211737</v>
      </c>
      <c r="I133" s="18">
        <v>206</v>
      </c>
      <c r="J133" s="18">
        <v>46006</v>
      </c>
      <c r="K133" s="18">
        <v>256</v>
      </c>
      <c r="L133" s="18">
        <v>226544</v>
      </c>
      <c r="M133" s="18">
        <v>13</v>
      </c>
      <c r="N133" s="18">
        <v>11089</v>
      </c>
      <c r="O133" s="18">
        <v>58</v>
      </c>
      <c r="P133" s="18">
        <v>42232</v>
      </c>
      <c r="Q133" s="19"/>
      <c r="R133" s="19"/>
      <c r="S133" s="19"/>
      <c r="T133" s="19"/>
      <c r="U133" s="18">
        <v>9</v>
      </c>
      <c r="V133" s="20">
        <v>4437</v>
      </c>
    </row>
    <row r="134" spans="1:22" ht="14.25" hidden="1" customHeight="1" x14ac:dyDescent="0.15">
      <c r="A134" s="35"/>
      <c r="B134" s="17">
        <v>22</v>
      </c>
      <c r="C134" s="19" t="s">
        <v>36</v>
      </c>
      <c r="D134" s="19" t="s">
        <v>17</v>
      </c>
      <c r="E134" s="18">
        <v>4610</v>
      </c>
      <c r="F134" s="19">
        <v>3207519</v>
      </c>
      <c r="G134" s="18">
        <v>357</v>
      </c>
      <c r="H134" s="18">
        <v>187115</v>
      </c>
      <c r="I134" s="18">
        <v>190</v>
      </c>
      <c r="J134" s="18">
        <v>42498</v>
      </c>
      <c r="K134" s="18">
        <v>262</v>
      </c>
      <c r="L134" s="18">
        <v>230249</v>
      </c>
      <c r="M134" s="18">
        <v>12</v>
      </c>
      <c r="N134" s="18">
        <v>10099</v>
      </c>
      <c r="O134" s="18">
        <v>57</v>
      </c>
      <c r="P134" s="18">
        <v>43024</v>
      </c>
      <c r="Q134" s="19"/>
      <c r="R134" s="19"/>
      <c r="S134" s="19"/>
      <c r="T134" s="19"/>
      <c r="U134" s="18">
        <v>7</v>
      </c>
      <c r="V134" s="20">
        <v>3384</v>
      </c>
    </row>
    <row r="135" spans="1:22" ht="14.25" customHeight="1" x14ac:dyDescent="0.15">
      <c r="A135" s="38" t="s">
        <v>30</v>
      </c>
      <c r="B135" s="17">
        <v>27</v>
      </c>
      <c r="C135" s="18"/>
      <c r="D135" s="18"/>
      <c r="E135" s="18">
        <v>5924</v>
      </c>
      <c r="F135" s="19">
        <v>4122402</v>
      </c>
      <c r="G135" s="18">
        <v>168</v>
      </c>
      <c r="H135" s="18">
        <v>88033</v>
      </c>
      <c r="I135" s="18">
        <v>107</v>
      </c>
      <c r="J135" s="18">
        <v>24420</v>
      </c>
      <c r="K135" s="18">
        <v>288</v>
      </c>
      <c r="L135" s="18">
        <v>246994</v>
      </c>
      <c r="M135" s="18">
        <v>7</v>
      </c>
      <c r="N135" s="18">
        <v>5851</v>
      </c>
      <c r="O135" s="18">
        <v>57</v>
      </c>
      <c r="P135" s="18">
        <v>44790</v>
      </c>
      <c r="Q135" s="18"/>
      <c r="R135" s="18"/>
      <c r="S135" s="18"/>
      <c r="T135" s="18"/>
      <c r="U135" s="18">
        <v>2</v>
      </c>
      <c r="V135" s="20">
        <v>931</v>
      </c>
    </row>
    <row r="136" spans="1:22" ht="14.25" customHeight="1" x14ac:dyDescent="0.15">
      <c r="A136" s="38"/>
      <c r="B136" s="17">
        <v>28</v>
      </c>
      <c r="E136" s="3">
        <v>6067</v>
      </c>
      <c r="F136" s="4">
        <v>4229180</v>
      </c>
      <c r="G136" s="3">
        <v>130</v>
      </c>
      <c r="H136" s="3">
        <v>68581</v>
      </c>
      <c r="I136" s="3">
        <v>95</v>
      </c>
      <c r="J136" s="3">
        <v>22210</v>
      </c>
      <c r="K136" s="3">
        <v>288</v>
      </c>
      <c r="L136" s="3">
        <v>246860</v>
      </c>
      <c r="M136" s="3">
        <v>8</v>
      </c>
      <c r="N136" s="3">
        <v>6631</v>
      </c>
      <c r="O136" s="3">
        <v>54</v>
      </c>
      <c r="P136" s="3">
        <v>42118</v>
      </c>
      <c r="U136" s="3">
        <v>1</v>
      </c>
      <c r="V136" s="20">
        <v>364</v>
      </c>
    </row>
    <row r="137" spans="1:22" ht="14.25" customHeight="1" x14ac:dyDescent="0.15">
      <c r="A137" s="38"/>
      <c r="B137" s="17">
        <v>29</v>
      </c>
      <c r="C137" s="18"/>
      <c r="D137" s="18"/>
      <c r="E137" s="18">
        <v>6261</v>
      </c>
      <c r="F137" s="19">
        <v>4352411</v>
      </c>
      <c r="G137" s="18">
        <v>105</v>
      </c>
      <c r="H137" s="18">
        <v>55567</v>
      </c>
      <c r="I137" s="18">
        <v>79</v>
      </c>
      <c r="J137" s="18">
        <v>18839</v>
      </c>
      <c r="K137" s="18">
        <v>293</v>
      </c>
      <c r="L137" s="18">
        <v>249263</v>
      </c>
      <c r="M137" s="18">
        <v>7</v>
      </c>
      <c r="N137" s="18">
        <v>5845</v>
      </c>
      <c r="O137" s="18">
        <v>47</v>
      </c>
      <c r="P137" s="18">
        <v>35319</v>
      </c>
      <c r="Q137" s="18"/>
      <c r="R137" s="18"/>
      <c r="S137" s="18"/>
      <c r="T137" s="18"/>
      <c r="U137" s="18">
        <v>2</v>
      </c>
      <c r="V137" s="20">
        <v>897</v>
      </c>
    </row>
    <row r="138" spans="1:22" ht="14.25" customHeight="1" x14ac:dyDescent="0.15">
      <c r="A138" s="38"/>
      <c r="B138" s="17"/>
      <c r="C138" s="21"/>
      <c r="D138" s="21"/>
      <c r="E138" s="21"/>
      <c r="F138" s="22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2"/>
      <c r="R138" s="22"/>
      <c r="S138" s="21"/>
      <c r="T138" s="21"/>
      <c r="U138" s="21"/>
      <c r="V138" s="23"/>
    </row>
    <row r="139" spans="1:22" ht="14.25" hidden="1" customHeight="1" x14ac:dyDescent="0.15">
      <c r="A139" s="38"/>
      <c r="B139" s="17">
        <v>12</v>
      </c>
      <c r="C139" s="21">
        <v>21</v>
      </c>
      <c r="D139" s="21">
        <v>8652</v>
      </c>
      <c r="E139" s="21">
        <v>3034</v>
      </c>
      <c r="F139" s="22">
        <v>2046370</v>
      </c>
      <c r="G139" s="21">
        <v>605</v>
      </c>
      <c r="H139" s="21">
        <v>297779</v>
      </c>
      <c r="I139" s="21">
        <v>407</v>
      </c>
      <c r="J139" s="21">
        <v>82153</v>
      </c>
      <c r="K139" s="21">
        <v>248</v>
      </c>
      <c r="L139" s="21">
        <v>222615</v>
      </c>
      <c r="M139" s="21">
        <v>10</v>
      </c>
      <c r="N139" s="21">
        <v>9249</v>
      </c>
      <c r="O139" s="21">
        <v>80</v>
      </c>
      <c r="P139" s="21">
        <v>59118</v>
      </c>
      <c r="Q139" s="19" t="s">
        <v>16</v>
      </c>
      <c r="R139" s="19" t="s">
        <v>16</v>
      </c>
      <c r="S139" s="19" t="s">
        <v>16</v>
      </c>
      <c r="T139" s="19" t="s">
        <v>16</v>
      </c>
      <c r="U139" s="21">
        <v>16</v>
      </c>
      <c r="V139" s="23">
        <v>7738</v>
      </c>
    </row>
    <row r="140" spans="1:22" ht="14.25" hidden="1" customHeight="1" x14ac:dyDescent="0.15">
      <c r="A140" s="38"/>
      <c r="B140" s="17">
        <v>13</v>
      </c>
      <c r="C140" s="21">
        <v>13</v>
      </c>
      <c r="D140" s="21">
        <v>5356</v>
      </c>
      <c r="E140" s="21">
        <v>3421</v>
      </c>
      <c r="F140" s="22">
        <v>2309460</v>
      </c>
      <c r="G140" s="21">
        <v>571</v>
      </c>
      <c r="H140" s="21">
        <v>282332</v>
      </c>
      <c r="I140" s="21">
        <v>398</v>
      </c>
      <c r="J140" s="21">
        <v>80524</v>
      </c>
      <c r="K140" s="21">
        <v>254</v>
      </c>
      <c r="L140" s="21">
        <v>226528</v>
      </c>
      <c r="M140" s="21">
        <v>10</v>
      </c>
      <c r="N140" s="21">
        <v>9249</v>
      </c>
      <c r="O140" s="21">
        <v>91</v>
      </c>
      <c r="P140" s="21">
        <v>67898</v>
      </c>
      <c r="Q140" s="19" t="s">
        <v>16</v>
      </c>
      <c r="R140" s="19" t="s">
        <v>16</v>
      </c>
      <c r="S140" s="19" t="s">
        <v>16</v>
      </c>
      <c r="T140" s="19" t="s">
        <v>16</v>
      </c>
      <c r="U140" s="21">
        <v>16</v>
      </c>
      <c r="V140" s="23">
        <v>7480</v>
      </c>
    </row>
    <row r="141" spans="1:22" ht="14.25" hidden="1" customHeight="1" x14ac:dyDescent="0.15">
      <c r="A141" s="38"/>
      <c r="B141" s="17">
        <v>14</v>
      </c>
      <c r="C141" s="18">
        <v>9</v>
      </c>
      <c r="D141" s="18">
        <v>3708</v>
      </c>
      <c r="E141" s="18">
        <v>3827</v>
      </c>
      <c r="F141" s="19">
        <v>2593131</v>
      </c>
      <c r="G141" s="18">
        <v>524</v>
      </c>
      <c r="H141" s="18">
        <v>259525</v>
      </c>
      <c r="I141" s="18">
        <v>385</v>
      </c>
      <c r="J141" s="18">
        <v>78494</v>
      </c>
      <c r="K141" s="18">
        <v>262</v>
      </c>
      <c r="L141" s="18">
        <v>232359</v>
      </c>
      <c r="M141" s="18">
        <v>9</v>
      </c>
      <c r="N141" s="18">
        <v>8243</v>
      </c>
      <c r="O141" s="18">
        <v>103</v>
      </c>
      <c r="P141" s="18">
        <v>79355</v>
      </c>
      <c r="Q141" s="19" t="s">
        <v>28</v>
      </c>
      <c r="R141" s="19" t="s">
        <v>28</v>
      </c>
      <c r="S141" s="19" t="s">
        <v>28</v>
      </c>
      <c r="T141" s="19" t="s">
        <v>28</v>
      </c>
      <c r="U141" s="18">
        <v>16</v>
      </c>
      <c r="V141" s="20">
        <v>7705</v>
      </c>
    </row>
    <row r="142" spans="1:22" ht="14.25" hidden="1" customHeight="1" x14ac:dyDescent="0.15">
      <c r="A142" s="29"/>
      <c r="B142" s="17">
        <v>16</v>
      </c>
      <c r="C142" s="18">
        <v>7</v>
      </c>
      <c r="D142" s="18">
        <v>2850</v>
      </c>
      <c r="E142" s="18">
        <v>4611</v>
      </c>
      <c r="F142" s="19">
        <v>3094667</v>
      </c>
      <c r="G142" s="18">
        <v>435</v>
      </c>
      <c r="H142" s="18">
        <v>216078</v>
      </c>
      <c r="I142" s="18">
        <v>358</v>
      </c>
      <c r="J142" s="18">
        <v>72716</v>
      </c>
      <c r="K142" s="18">
        <v>281</v>
      </c>
      <c r="L142" s="18">
        <v>244832</v>
      </c>
      <c r="M142" s="18">
        <v>6</v>
      </c>
      <c r="N142" s="18">
        <v>5164</v>
      </c>
      <c r="O142" s="18">
        <v>89</v>
      </c>
      <c r="P142" s="18">
        <v>70159</v>
      </c>
      <c r="Q142" s="19" t="s">
        <v>32</v>
      </c>
      <c r="R142" s="19" t="s">
        <v>32</v>
      </c>
      <c r="S142" s="19" t="s">
        <v>32</v>
      </c>
      <c r="T142" s="19" t="s">
        <v>32</v>
      </c>
      <c r="U142" s="18">
        <v>14</v>
      </c>
      <c r="V142" s="20">
        <v>6473</v>
      </c>
    </row>
    <row r="143" spans="1:22" ht="14.25" hidden="1" customHeight="1" x14ac:dyDescent="0.15">
      <c r="A143" s="29"/>
      <c r="B143" s="17">
        <v>17</v>
      </c>
      <c r="C143" s="18">
        <v>5</v>
      </c>
      <c r="D143" s="18">
        <v>2036</v>
      </c>
      <c r="E143" s="18">
        <v>5025</v>
      </c>
      <c r="F143" s="19">
        <v>3383938</v>
      </c>
      <c r="G143" s="18">
        <v>414</v>
      </c>
      <c r="H143" s="18">
        <v>206878</v>
      </c>
      <c r="I143" s="18">
        <v>339</v>
      </c>
      <c r="J143" s="18">
        <v>70321</v>
      </c>
      <c r="K143" s="18">
        <v>296</v>
      </c>
      <c r="L143" s="18">
        <v>256415</v>
      </c>
      <c r="M143" s="18">
        <v>4</v>
      </c>
      <c r="N143" s="18">
        <v>3377</v>
      </c>
      <c r="O143" s="18">
        <v>82</v>
      </c>
      <c r="P143" s="18">
        <v>65577</v>
      </c>
      <c r="Q143" s="19" t="s">
        <v>32</v>
      </c>
      <c r="R143" s="19" t="s">
        <v>32</v>
      </c>
      <c r="S143" s="19" t="s">
        <v>32</v>
      </c>
      <c r="T143" s="19" t="s">
        <v>32</v>
      </c>
      <c r="U143" s="18">
        <v>13</v>
      </c>
      <c r="V143" s="20">
        <v>5885</v>
      </c>
    </row>
    <row r="144" spans="1:22" ht="14.25" hidden="1" customHeight="1" x14ac:dyDescent="0.15">
      <c r="A144" s="29"/>
      <c r="B144" s="17">
        <v>18</v>
      </c>
      <c r="C144" s="18">
        <v>4</v>
      </c>
      <c r="D144" s="18">
        <v>1628</v>
      </c>
      <c r="E144" s="18">
        <v>5588</v>
      </c>
      <c r="F144" s="19">
        <v>3764631</v>
      </c>
      <c r="G144" s="18">
        <v>369</v>
      </c>
      <c r="H144" s="18">
        <v>184541</v>
      </c>
      <c r="I144" s="18">
        <v>322</v>
      </c>
      <c r="J144" s="18">
        <v>66493</v>
      </c>
      <c r="K144" s="18">
        <v>311</v>
      </c>
      <c r="L144" s="18">
        <v>268921</v>
      </c>
      <c r="M144" s="18">
        <v>4</v>
      </c>
      <c r="N144" s="18">
        <v>3366</v>
      </c>
      <c r="O144" s="18">
        <v>71</v>
      </c>
      <c r="P144" s="18">
        <v>53680</v>
      </c>
      <c r="Q144" s="19" t="s">
        <v>35</v>
      </c>
      <c r="R144" s="19" t="s">
        <v>35</v>
      </c>
      <c r="S144" s="19" t="s">
        <v>35</v>
      </c>
      <c r="T144" s="19" t="s">
        <v>35</v>
      </c>
      <c r="U144" s="18">
        <v>13</v>
      </c>
      <c r="V144" s="20">
        <v>5719</v>
      </c>
    </row>
    <row r="145" spans="1:22" ht="14.25" hidden="1" customHeight="1" x14ac:dyDescent="0.15">
      <c r="A145" s="29"/>
      <c r="B145" s="17">
        <v>20</v>
      </c>
      <c r="C145" s="18">
        <v>2</v>
      </c>
      <c r="D145" s="18">
        <v>812</v>
      </c>
      <c r="E145" s="18">
        <v>6587</v>
      </c>
      <c r="F145" s="19">
        <v>4474816</v>
      </c>
      <c r="G145" s="18">
        <v>287</v>
      </c>
      <c r="H145" s="18">
        <v>145227</v>
      </c>
      <c r="I145" s="18">
        <v>290</v>
      </c>
      <c r="J145" s="18">
        <v>59792</v>
      </c>
      <c r="K145" s="18">
        <v>341</v>
      </c>
      <c r="L145" s="18">
        <v>294165</v>
      </c>
      <c r="M145" s="18">
        <v>4</v>
      </c>
      <c r="N145" s="18">
        <v>3366</v>
      </c>
      <c r="O145" s="18">
        <v>65</v>
      </c>
      <c r="P145" s="18">
        <v>49752</v>
      </c>
      <c r="Q145" s="19" t="s">
        <v>17</v>
      </c>
      <c r="R145" s="19" t="s">
        <v>17</v>
      </c>
      <c r="S145" s="19" t="s">
        <v>17</v>
      </c>
      <c r="T145" s="19" t="s">
        <v>17</v>
      </c>
      <c r="U145" s="18">
        <v>10</v>
      </c>
      <c r="V145" s="20">
        <v>4349</v>
      </c>
    </row>
    <row r="146" spans="1:22" ht="14.25" hidden="1" customHeight="1" x14ac:dyDescent="0.15">
      <c r="A146" s="29"/>
      <c r="B146" s="17">
        <v>21</v>
      </c>
      <c r="C146" s="18">
        <v>1</v>
      </c>
      <c r="D146" s="18">
        <v>0</v>
      </c>
      <c r="E146" s="18">
        <v>7048</v>
      </c>
      <c r="F146" s="19">
        <v>4800710</v>
      </c>
      <c r="G146" s="18">
        <v>272</v>
      </c>
      <c r="H146" s="18">
        <v>137217</v>
      </c>
      <c r="I146" s="18">
        <v>276</v>
      </c>
      <c r="J146" s="18">
        <v>58048</v>
      </c>
      <c r="K146" s="18">
        <v>355</v>
      </c>
      <c r="L146" s="18">
        <v>306182</v>
      </c>
      <c r="M146" s="18">
        <v>4</v>
      </c>
      <c r="N146" s="18">
        <v>3366</v>
      </c>
      <c r="O146" s="18">
        <v>69</v>
      </c>
      <c r="P146" s="18">
        <v>52400</v>
      </c>
      <c r="Q146" s="19"/>
      <c r="R146" s="19"/>
      <c r="S146" s="19"/>
      <c r="T146" s="19"/>
      <c r="U146" s="18">
        <v>9</v>
      </c>
      <c r="V146" s="20">
        <v>3918</v>
      </c>
    </row>
    <row r="147" spans="1:22" ht="14.25" hidden="1" customHeight="1" x14ac:dyDescent="0.15">
      <c r="A147" s="35"/>
      <c r="B147" s="17">
        <v>22</v>
      </c>
      <c r="C147" s="19" t="s">
        <v>36</v>
      </c>
      <c r="D147" s="19" t="s">
        <v>17</v>
      </c>
      <c r="E147" s="18">
        <v>7329</v>
      </c>
      <c r="F147" s="19">
        <v>5007143</v>
      </c>
      <c r="G147" s="18">
        <v>239</v>
      </c>
      <c r="H147" s="18">
        <v>120761</v>
      </c>
      <c r="I147" s="18">
        <v>250</v>
      </c>
      <c r="J147" s="18">
        <v>53141</v>
      </c>
      <c r="K147" s="18">
        <v>355</v>
      </c>
      <c r="L147" s="18">
        <v>306896</v>
      </c>
      <c r="M147" s="18">
        <v>5</v>
      </c>
      <c r="N147" s="18">
        <v>4159</v>
      </c>
      <c r="O147" s="18">
        <v>71</v>
      </c>
      <c r="P147" s="18">
        <v>53528</v>
      </c>
      <c r="Q147" s="19"/>
      <c r="R147" s="19"/>
      <c r="S147" s="19"/>
      <c r="T147" s="19"/>
      <c r="U147" s="18">
        <v>9</v>
      </c>
      <c r="V147" s="20">
        <v>3890</v>
      </c>
    </row>
    <row r="148" spans="1:22" ht="14.25" customHeight="1" x14ac:dyDescent="0.15">
      <c r="A148" s="38" t="s">
        <v>31</v>
      </c>
      <c r="B148" s="17">
        <v>27</v>
      </c>
      <c r="C148" s="18"/>
      <c r="D148" s="18"/>
      <c r="E148" s="18">
        <v>9565</v>
      </c>
      <c r="F148" s="19">
        <v>6547358</v>
      </c>
      <c r="G148" s="18">
        <v>136</v>
      </c>
      <c r="H148" s="18">
        <v>67588</v>
      </c>
      <c r="I148" s="18">
        <v>147</v>
      </c>
      <c r="J148" s="18">
        <v>31416</v>
      </c>
      <c r="K148" s="18">
        <v>394</v>
      </c>
      <c r="L148" s="18">
        <v>337508</v>
      </c>
      <c r="M148" s="18">
        <v>3</v>
      </c>
      <c r="N148" s="18">
        <v>2340</v>
      </c>
      <c r="O148" s="18">
        <v>59</v>
      </c>
      <c r="P148" s="18">
        <v>47429</v>
      </c>
      <c r="Q148" s="18"/>
      <c r="R148" s="18"/>
      <c r="S148" s="18"/>
      <c r="T148" s="18"/>
      <c r="U148" s="18">
        <v>5</v>
      </c>
      <c r="V148" s="20">
        <v>2295</v>
      </c>
    </row>
    <row r="149" spans="1:22" ht="14.25" customHeight="1" x14ac:dyDescent="0.15">
      <c r="A149" s="38"/>
      <c r="B149" s="17">
        <v>28</v>
      </c>
      <c r="E149" s="3">
        <v>9819</v>
      </c>
      <c r="F149" s="4">
        <v>6745614</v>
      </c>
      <c r="G149" s="3">
        <v>113</v>
      </c>
      <c r="H149" s="3">
        <v>56851</v>
      </c>
      <c r="I149" s="3">
        <v>125</v>
      </c>
      <c r="J149" s="3">
        <v>27033</v>
      </c>
      <c r="K149" s="3">
        <v>416</v>
      </c>
      <c r="L149" s="3">
        <v>356036</v>
      </c>
      <c r="M149" s="3">
        <v>3</v>
      </c>
      <c r="N149" s="3">
        <v>2340</v>
      </c>
      <c r="O149" s="3">
        <v>68</v>
      </c>
      <c r="P149" s="3">
        <v>54536</v>
      </c>
      <c r="U149" s="3">
        <v>6</v>
      </c>
      <c r="V149" s="20">
        <v>2845</v>
      </c>
    </row>
    <row r="150" spans="1:22" ht="14.25" customHeight="1" x14ac:dyDescent="0.15">
      <c r="A150" s="38"/>
      <c r="B150" s="17">
        <v>29</v>
      </c>
      <c r="C150" s="18"/>
      <c r="D150" s="18"/>
      <c r="E150" s="18">
        <v>10167</v>
      </c>
      <c r="F150" s="19">
        <v>6959415</v>
      </c>
      <c r="G150" s="18">
        <v>92</v>
      </c>
      <c r="H150" s="18">
        <v>45602</v>
      </c>
      <c r="I150" s="18">
        <v>109</v>
      </c>
      <c r="J150" s="18">
        <v>23997</v>
      </c>
      <c r="K150" s="18">
        <v>434</v>
      </c>
      <c r="L150" s="18">
        <v>374505</v>
      </c>
      <c r="M150" s="18">
        <v>2</v>
      </c>
      <c r="N150" s="18">
        <v>1559</v>
      </c>
      <c r="O150" s="18">
        <v>61</v>
      </c>
      <c r="P150" s="18">
        <v>46390</v>
      </c>
      <c r="Q150" s="18"/>
      <c r="R150" s="18"/>
      <c r="S150" s="18"/>
      <c r="T150" s="18"/>
      <c r="U150" s="18">
        <v>6</v>
      </c>
      <c r="V150" s="20">
        <v>2842</v>
      </c>
    </row>
    <row r="151" spans="1:22" ht="14.25" customHeight="1" thickBot="1" x14ac:dyDescent="0.2">
      <c r="A151" s="40"/>
      <c r="B151" s="25"/>
      <c r="C151" s="26"/>
      <c r="D151" s="26"/>
      <c r="E151" s="26"/>
      <c r="F151" s="27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7"/>
      <c r="R151" s="27"/>
      <c r="S151" s="27"/>
      <c r="T151" s="27"/>
      <c r="U151" s="26"/>
      <c r="V151" s="28"/>
    </row>
    <row r="152" spans="1:22" ht="14.25" customHeight="1" x14ac:dyDescent="0.15">
      <c r="A152" s="36" t="s">
        <v>33</v>
      </c>
      <c r="B152" s="36"/>
      <c r="C152" s="36"/>
      <c r="D152" s="36"/>
      <c r="E152" s="36"/>
      <c r="F152" s="36"/>
      <c r="G152" s="36"/>
      <c r="H152" s="36"/>
      <c r="V152" s="4" t="s">
        <v>40</v>
      </c>
    </row>
    <row r="153" spans="1:22" ht="14.25" customHeight="1" x14ac:dyDescent="0.15">
      <c r="A153" s="3" t="s">
        <v>43</v>
      </c>
    </row>
  </sheetData>
  <mergeCells count="12">
    <mergeCell ref="S5:T5"/>
    <mergeCell ref="U5:V5"/>
    <mergeCell ref="O5:P5"/>
    <mergeCell ref="Q5:R5"/>
    <mergeCell ref="A5:A7"/>
    <mergeCell ref="B5:B7"/>
    <mergeCell ref="K5:L5"/>
    <mergeCell ref="M5:N5"/>
    <mergeCell ref="C5:D5"/>
    <mergeCell ref="E5:F5"/>
    <mergeCell ref="G5:H5"/>
    <mergeCell ref="I5:J5"/>
  </mergeCells>
  <phoneticPr fontId="1"/>
  <printOptions horizontalCentered="1"/>
  <pageMargins left="0.23622047244094488" right="0.23622047244094488" top="0.39370078740157483" bottom="0.39370078740157483" header="0.31496062992125984" footer="0.31496062992125984"/>
  <pageSetup paperSize="9" orientation="portrait" r:id="rId1"/>
  <headerFooter alignWithMargins="0"/>
  <colBreaks count="1" manualBreakCount="1">
    <brk id="10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12-04国民年金給付状況</vt:lpstr>
      <vt:lpstr>'12-04国民年金給付状況'!Print_Area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2019-08-19T04:06:41Z</cp:lastPrinted>
  <dcterms:created xsi:type="dcterms:W3CDTF">2006-07-21T00:54:02Z</dcterms:created>
  <dcterms:modified xsi:type="dcterms:W3CDTF">2019-08-19T04:06:49Z</dcterms:modified>
</cp:coreProperties>
</file>