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"/>
    </mc:Choice>
  </mc:AlternateContent>
  <bookViews>
    <workbookView xWindow="120" yWindow="30" windowWidth="14940" windowHeight="8100"/>
  </bookViews>
  <sheets>
    <sheet name="15-01-1一般会計科目別歳入決算状況 " sheetId="1" r:id="rId1"/>
  </sheets>
  <calcPr calcId="162913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O10" i="1"/>
  <c r="C10" i="1"/>
  <c r="D11" i="1"/>
  <c r="E11" i="1"/>
  <c r="F11" i="1"/>
  <c r="G11" i="1"/>
  <c r="H11" i="1"/>
  <c r="I11" i="1"/>
  <c r="J11" i="1"/>
  <c r="K11" i="1"/>
  <c r="L11" i="1"/>
  <c r="M11" i="1"/>
  <c r="N11" i="1"/>
  <c r="O11" i="1"/>
  <c r="C11" i="1"/>
  <c r="C12" i="1"/>
  <c r="O12" i="1"/>
  <c r="N12" i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<sst xmlns="http://schemas.openxmlformats.org/spreadsheetml/2006/main" count="61" uniqueCount="40">
  <si>
    <t>15．財政 ・ 税務</t>
    <rPh sb="3" eb="5">
      <t>ザイセイ</t>
    </rPh>
    <rPh sb="8" eb="10">
      <t>ゼイム</t>
    </rPh>
    <phoneticPr fontId="2"/>
  </si>
  <si>
    <t>（１）一般会計科目別歳入決算状況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サイニュウ</t>
    </rPh>
    <rPh sb="12" eb="14">
      <t>ケッサン</t>
    </rPh>
    <rPh sb="14" eb="16">
      <t>ジョウキョウ</t>
    </rPh>
    <phoneticPr fontId="2"/>
  </si>
  <si>
    <t>年度</t>
    <rPh sb="0" eb="1">
      <t>ネン</t>
    </rPh>
    <rPh sb="1" eb="2">
      <t>ド</t>
    </rPh>
    <phoneticPr fontId="2"/>
  </si>
  <si>
    <t>総　額</t>
    <rPh sb="0" eb="1">
      <t>フサ</t>
    </rPh>
    <rPh sb="2" eb="3">
      <t>ガク</t>
    </rPh>
    <phoneticPr fontId="2"/>
  </si>
  <si>
    <t>地 方 税</t>
    <rPh sb="0" eb="1">
      <t>チ</t>
    </rPh>
    <rPh sb="2" eb="3">
      <t>ホウ</t>
    </rPh>
    <rPh sb="4" eb="5">
      <t>ゼイ</t>
    </rPh>
    <phoneticPr fontId="2"/>
  </si>
  <si>
    <t>地方譲与税</t>
    <rPh sb="0" eb="2">
      <t>チホウ</t>
    </rPh>
    <rPh sb="2" eb="5">
      <t>ジョウヨゼイ</t>
    </rPh>
    <phoneticPr fontId="2"/>
  </si>
  <si>
    <t>地方交付税</t>
    <rPh sb="0" eb="2">
      <t>チホウ</t>
    </rPh>
    <rPh sb="2" eb="5">
      <t>コウフゼイ</t>
    </rPh>
    <phoneticPr fontId="2"/>
  </si>
  <si>
    <t>阿久比町</t>
  </si>
  <si>
    <t>南知多町</t>
  </si>
  <si>
    <t>〈資料〉各市町調</t>
    <rPh sb="1" eb="3">
      <t>シリョウ</t>
    </rPh>
    <rPh sb="4" eb="7">
      <t>カクシチョウ</t>
    </rPh>
    <rPh sb="7" eb="8">
      <t>シラ</t>
    </rPh>
    <phoneticPr fontId="2"/>
  </si>
  <si>
    <t>92　財政 ・ 税務</t>
    <rPh sb="3" eb="4">
      <t>ザイ</t>
    </rPh>
    <rPh sb="4" eb="5">
      <t>セイ</t>
    </rPh>
    <rPh sb="8" eb="9">
      <t>ゼイ</t>
    </rPh>
    <rPh sb="9" eb="10">
      <t>ツトム</t>
    </rPh>
    <phoneticPr fontId="2"/>
  </si>
  <si>
    <t>財政 ・ 税務  93</t>
    <rPh sb="0" eb="1">
      <t>ザイ</t>
    </rPh>
    <rPh sb="1" eb="2">
      <t>セイ</t>
    </rPh>
    <rPh sb="5" eb="6">
      <t>ゼイ</t>
    </rPh>
    <rPh sb="6" eb="7">
      <t>ツトム</t>
    </rPh>
    <phoneticPr fontId="2"/>
  </si>
  <si>
    <t>（単位：千円）</t>
    <rPh sb="1" eb="3">
      <t>タンイ</t>
    </rPh>
    <rPh sb="4" eb="6">
      <t>センエン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</si>
  <si>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</si>
  <si>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半　田　市</t>
    <phoneticPr fontId="2"/>
  </si>
  <si>
    <t>常　滑　市</t>
    <phoneticPr fontId="2"/>
  </si>
  <si>
    <t>東　海　市</t>
    <phoneticPr fontId="2"/>
  </si>
  <si>
    <t>大　府　市</t>
    <phoneticPr fontId="2"/>
  </si>
  <si>
    <t>知　多　市</t>
    <phoneticPr fontId="2"/>
  </si>
  <si>
    <t>東　浦　町</t>
    <phoneticPr fontId="2"/>
  </si>
  <si>
    <t>美　浜　町</t>
    <phoneticPr fontId="2"/>
  </si>
  <si>
    <t>武　豊　町</t>
    <phoneticPr fontId="2"/>
  </si>
  <si>
    <t>総　　　額</t>
    <phoneticPr fontId="2"/>
  </si>
  <si>
    <t>利　子　割</t>
    <phoneticPr fontId="2"/>
  </si>
  <si>
    <t>交　付　金</t>
    <rPh sb="0" eb="1">
      <t>コウ</t>
    </rPh>
    <rPh sb="2" eb="3">
      <t>ヅケ</t>
    </rPh>
    <rPh sb="4" eb="5">
      <t>キン</t>
    </rPh>
    <phoneticPr fontId="2"/>
  </si>
  <si>
    <t>配　当　割</t>
    <phoneticPr fontId="2"/>
  </si>
  <si>
    <t>株式等譲渡</t>
    <phoneticPr fontId="2"/>
  </si>
  <si>
    <t>所得割交付金</t>
    <rPh sb="0" eb="2">
      <t>ショトク</t>
    </rPh>
    <rPh sb="2" eb="3">
      <t>ワリ</t>
    </rPh>
    <rPh sb="3" eb="6">
      <t>コウフキン</t>
    </rPh>
    <phoneticPr fontId="2"/>
  </si>
  <si>
    <t>地方消費税</t>
    <phoneticPr fontId="2"/>
  </si>
  <si>
    <t xml:space="preserve"> 交　付　金</t>
    <rPh sb="1" eb="2">
      <t>コウ</t>
    </rPh>
    <rPh sb="3" eb="4">
      <t>ヅケ</t>
    </rPh>
    <rPh sb="5" eb="6">
      <t>キン</t>
    </rPh>
    <phoneticPr fontId="2"/>
  </si>
  <si>
    <t>ゴルフ場利用</t>
    <phoneticPr fontId="2"/>
  </si>
  <si>
    <t>税交付金</t>
    <rPh sb="0" eb="1">
      <t>ゼイ</t>
    </rPh>
    <rPh sb="1" eb="4">
      <t>コウフキン</t>
    </rPh>
    <phoneticPr fontId="2"/>
  </si>
  <si>
    <t>自動車取得</t>
    <phoneticPr fontId="2"/>
  </si>
  <si>
    <t>地方特例</t>
    <phoneticPr fontId="2"/>
  </si>
  <si>
    <t>交付金</t>
    <rPh sb="0" eb="3">
      <t>コウフキン</t>
    </rPh>
    <phoneticPr fontId="2"/>
  </si>
  <si>
    <t>交通安全対策</t>
    <phoneticPr fontId="2"/>
  </si>
  <si>
    <t>特別交付金</t>
    <rPh sb="0" eb="2">
      <t>トクベツ</t>
    </rPh>
    <rPh sb="2" eb="5">
      <t>コウフキン</t>
    </rPh>
    <phoneticPr fontId="2"/>
  </si>
  <si>
    <t>分担金及び</t>
    <phoneticPr fontId="2"/>
  </si>
  <si>
    <t>負担金</t>
    <rPh sb="0" eb="3">
      <t>フタンキン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</si>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</sst>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#,##0_ "/>
    <numFmt numFmtId="178" formatCode="#,##0\ 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 justifyLastLine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 justifyLastLine="1"/>
    </xf>
    <xf numFmtId="176" fontId="0" fillId="0" borderId="1" xfId="0" applyNumberFormat="1" applyFont="1" applyFill="1" applyBorder="1" applyAlignment="1">
      <alignment horizontal="distributed" vertical="center" justifyLastLine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center" vertical="center" justifyLastLine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distributed" vertical="center" wrapText="1" justifyLastLine="1"/>
    </xf>
    <xf numFmtId="176" fontId="0" fillId="0" borderId="3" xfId="0" applyNumberFormat="1" applyFont="1" applyFill="1" applyBorder="1" applyAlignment="1">
      <alignment horizontal="distributed" vertical="center" wrapText="1" justifyLastLine="1"/>
    </xf>
    <xf numFmtId="176" fontId="0" fillId="0" borderId="3" xfId="0" applyNumberFormat="1" applyFont="1" applyFill="1" applyBorder="1" applyAlignment="1">
      <alignment horizontal="distributed" vertical="center" justifyLastLine="1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7" xfId="1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vertical="center"/>
    </xf>
    <xf numFmtId="179" fontId="3" fillId="0" borderId="0" xfId="1" applyNumberFormat="1" applyFont="1" applyFill="1" applyAlignment="1">
      <alignment vertical="center"/>
    </xf>
    <xf numFmtId="179" fontId="3" fillId="0" borderId="7" xfId="1" applyNumberFormat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178" fontId="0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177" fontId="0" fillId="0" borderId="1" xfId="1" applyNumberFormat="1" applyFont="1" applyFill="1" applyBorder="1" applyAlignment="1">
      <alignment horizontal="center" vertical="center"/>
    </xf>
    <xf numFmtId="177" fontId="0" fillId="0" borderId="1" xfId="1" applyNumberFormat="1" applyFont="1" applyFill="1" applyBorder="1" applyAlignment="1">
      <alignment horizontal="distributed" vertical="center" justifyLastLine="1"/>
    </xf>
    <xf numFmtId="177" fontId="0" fillId="0" borderId="3" xfId="1" applyNumberFormat="1" applyFont="1" applyFill="1" applyBorder="1" applyAlignment="1">
      <alignment horizontal="center" vertical="center" wrapText="1"/>
    </xf>
    <xf numFmtId="177" fontId="0" fillId="0" borderId="3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zoomScaleNormal="100" zoomScaleSheetLayoutView="9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ColWidth="9" defaultRowHeight="14.25" x14ac:dyDescent="0.15"/>
  <cols>
    <col min="1" max="1" width="10.75" style="3" customWidth="1"/>
    <col min="2" max="2" width="4.625" style="3" customWidth="1"/>
    <col min="3" max="6" width="12.625" style="4" customWidth="1"/>
    <col min="7" max="8" width="12.625" style="5" customWidth="1"/>
    <col min="9" max="10" width="12.625" style="4" customWidth="1"/>
    <col min="11" max="15" width="12.625" style="6" customWidth="1"/>
    <col min="16" max="16" width="3.875" style="4" customWidth="1"/>
    <col min="17" max="16384" width="9" style="4"/>
  </cols>
  <sheetData>
    <row r="1" spans="1:15" x14ac:dyDescent="0.15">
      <c r="A1" s="2" t="s">
        <v>10</v>
      </c>
      <c r="O1" s="7" t="s">
        <v>11</v>
      </c>
    </row>
    <row r="2" spans="1:15" ht="18.75" customHeight="1" x14ac:dyDescent="0.15"/>
    <row r="3" spans="1:15" ht="23.25" customHeight="1" x14ac:dyDescent="0.15">
      <c r="A3" s="8" t="s">
        <v>0</v>
      </c>
    </row>
    <row r="4" spans="1:15" ht="18.75" customHeight="1" x14ac:dyDescent="0.15"/>
    <row r="5" spans="1:15" ht="18.75" customHeight="1" x14ac:dyDescent="0.15">
      <c r="A5" s="9" t="s">
        <v>1</v>
      </c>
      <c r="B5" s="9"/>
      <c r="C5" s="9"/>
      <c r="F5" s="10"/>
      <c r="I5" s="11"/>
    </row>
    <row r="6" spans="1:15" ht="18.75" customHeight="1" thickBot="1" x14ac:dyDescent="0.2">
      <c r="K6" s="12"/>
      <c r="L6" s="12"/>
      <c r="M6" s="12"/>
      <c r="N6" s="12"/>
      <c r="O6" s="12" t="s">
        <v>12</v>
      </c>
    </row>
    <row r="7" spans="1:15" ht="21" customHeight="1" x14ac:dyDescent="0.15">
      <c r="A7" s="13" t="s">
        <v>13</v>
      </c>
      <c r="B7" s="14" t="s">
        <v>2</v>
      </c>
      <c r="C7" s="14" t="s">
        <v>3</v>
      </c>
      <c r="D7" s="15" t="s">
        <v>4</v>
      </c>
      <c r="E7" s="14" t="s">
        <v>5</v>
      </c>
      <c r="F7" s="16" t="s">
        <v>23</v>
      </c>
      <c r="G7" s="57" t="s">
        <v>25</v>
      </c>
      <c r="H7" s="58" t="s">
        <v>26</v>
      </c>
      <c r="I7" s="17" t="s">
        <v>28</v>
      </c>
      <c r="J7" s="17" t="s">
        <v>30</v>
      </c>
      <c r="K7" s="18" t="s">
        <v>32</v>
      </c>
      <c r="L7" s="18" t="s">
        <v>33</v>
      </c>
      <c r="M7" s="19" t="s">
        <v>6</v>
      </c>
      <c r="N7" s="20" t="s">
        <v>35</v>
      </c>
      <c r="O7" s="21" t="s">
        <v>37</v>
      </c>
    </row>
    <row r="8" spans="1:15" ht="21" customHeight="1" x14ac:dyDescent="0.15">
      <c r="A8" s="22"/>
      <c r="B8" s="23"/>
      <c r="C8" s="23"/>
      <c r="D8" s="24"/>
      <c r="E8" s="23"/>
      <c r="F8" s="25" t="s">
        <v>24</v>
      </c>
      <c r="G8" s="59" t="s">
        <v>24</v>
      </c>
      <c r="H8" s="60" t="s">
        <v>27</v>
      </c>
      <c r="I8" s="26" t="s">
        <v>29</v>
      </c>
      <c r="J8" s="26" t="s">
        <v>31</v>
      </c>
      <c r="K8" s="27" t="s">
        <v>31</v>
      </c>
      <c r="L8" s="28" t="s">
        <v>34</v>
      </c>
      <c r="M8" s="29"/>
      <c r="N8" s="27" t="s">
        <v>36</v>
      </c>
      <c r="O8" s="30" t="s">
        <v>38</v>
      </c>
    </row>
    <row r="9" spans="1:15" ht="14.25" customHeight="1" x14ac:dyDescent="0.15">
      <c r="A9" s="31"/>
      <c r="B9" s="32"/>
      <c r="C9" s="33"/>
      <c r="D9" s="33"/>
      <c r="E9" s="33"/>
      <c r="F9" s="33"/>
      <c r="G9" s="34"/>
      <c r="H9" s="34"/>
      <c r="I9" s="33"/>
      <c r="J9" s="33"/>
      <c r="K9" s="35"/>
      <c r="L9" s="35"/>
      <c r="M9" s="35"/>
      <c r="N9" s="35"/>
      <c r="O9" s="36"/>
    </row>
    <row r="10" spans="1:15" x14ac:dyDescent="0.15">
      <c r="A10" s="1" t="s">
        <v>22</v>
      </c>
      <c r="B10" s="32">
        <v>27</v>
      </c>
      <c r="C10" s="37">
        <f>SUM(C14,C18,C22,C26,C30,C34,C38,C42,C46,C50)</f>
        <v>216272374</v>
      </c>
      <c r="D10" s="37">
        <f t="shared" ref="D10:O10" si="0">SUM(D14,D18,D22,D26,D30,D34,D38,D42,D46,D50)</f>
        <v>119241204</v>
      </c>
      <c r="E10" s="37">
        <f t="shared" si="0"/>
        <v>2043391</v>
      </c>
      <c r="F10" s="37">
        <f t="shared" si="0"/>
        <v>217063</v>
      </c>
      <c r="G10" s="37">
        <f t="shared" si="0"/>
        <v>683034</v>
      </c>
      <c r="H10" s="37">
        <f t="shared" si="0"/>
        <v>705861</v>
      </c>
      <c r="I10" s="37">
        <f t="shared" si="0"/>
        <v>12224678</v>
      </c>
      <c r="J10" s="37">
        <f t="shared" si="0"/>
        <v>86575</v>
      </c>
      <c r="K10" s="37">
        <f t="shared" si="0"/>
        <v>687065</v>
      </c>
      <c r="L10" s="37">
        <f t="shared" si="0"/>
        <v>514762</v>
      </c>
      <c r="M10" s="37">
        <f t="shared" si="0"/>
        <v>6516214</v>
      </c>
      <c r="N10" s="37">
        <f t="shared" si="0"/>
        <v>106073</v>
      </c>
      <c r="O10" s="38">
        <f t="shared" si="0"/>
        <v>1467193</v>
      </c>
    </row>
    <row r="11" spans="1:15" x14ac:dyDescent="0.15">
      <c r="A11" s="39"/>
      <c r="B11" s="32">
        <v>28</v>
      </c>
      <c r="C11" s="37">
        <f t="shared" ref="C11:O11" si="1">SUM(C15,C19,C23,C27,C31,C35,C39,C43,C47,C51)</f>
        <v>215683367</v>
      </c>
      <c r="D11" s="37">
        <f t="shared" si="1"/>
        <v>121363626</v>
      </c>
      <c r="E11" s="37">
        <f t="shared" si="1"/>
        <v>2049895</v>
      </c>
      <c r="F11" s="37">
        <f t="shared" si="1"/>
        <v>107849</v>
      </c>
      <c r="G11" s="37">
        <f t="shared" si="1"/>
        <v>508841</v>
      </c>
      <c r="H11" s="37">
        <f t="shared" si="1"/>
        <v>263120</v>
      </c>
      <c r="I11" s="37">
        <f t="shared" si="1"/>
        <v>11010871</v>
      </c>
      <c r="J11" s="37">
        <f t="shared" si="1"/>
        <v>83410</v>
      </c>
      <c r="K11" s="37">
        <f t="shared" si="1"/>
        <v>730280</v>
      </c>
      <c r="L11" s="37">
        <f t="shared" si="1"/>
        <v>537071</v>
      </c>
      <c r="M11" s="37">
        <f t="shared" si="1"/>
        <v>6189522</v>
      </c>
      <c r="N11" s="37">
        <f t="shared" si="1"/>
        <v>103312</v>
      </c>
      <c r="O11" s="38">
        <f t="shared" si="1"/>
        <v>1469289</v>
      </c>
    </row>
    <row r="12" spans="1:15" x14ac:dyDescent="0.15">
      <c r="A12" s="39"/>
      <c r="B12" s="32">
        <v>29</v>
      </c>
      <c r="C12" s="37">
        <f>SUM(C16,C20,C24,C28,C32,C36,C40,C44,C48,C52)</f>
        <v>218107269</v>
      </c>
      <c r="D12" s="37">
        <f t="shared" ref="D12:O12" si="2">SUM(D16,D20,D24,D28,D32,D36,D40,D44,D48,D52)</f>
        <v>121653627</v>
      </c>
      <c r="E12" s="37">
        <f t="shared" si="2"/>
        <v>2049395</v>
      </c>
      <c r="F12" s="37">
        <f t="shared" si="2"/>
        <v>196818</v>
      </c>
      <c r="G12" s="37">
        <f t="shared" si="2"/>
        <v>671966</v>
      </c>
      <c r="H12" s="37">
        <f t="shared" si="2"/>
        <v>648125</v>
      </c>
      <c r="I12" s="37">
        <f t="shared" si="2"/>
        <v>11288797</v>
      </c>
      <c r="J12" s="37">
        <f t="shared" si="2"/>
        <v>80773</v>
      </c>
      <c r="K12" s="37">
        <f t="shared" si="2"/>
        <v>912561</v>
      </c>
      <c r="L12" s="37">
        <f t="shared" si="2"/>
        <v>581856</v>
      </c>
      <c r="M12" s="37">
        <f t="shared" si="2"/>
        <v>5789187</v>
      </c>
      <c r="N12" s="37">
        <f t="shared" si="2"/>
        <v>100101</v>
      </c>
      <c r="O12" s="38">
        <f t="shared" si="2"/>
        <v>1455264</v>
      </c>
    </row>
    <row r="13" spans="1:15" x14ac:dyDescent="0.15">
      <c r="A13" s="39"/>
      <c r="B13" s="32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</row>
    <row r="14" spans="1:15" x14ac:dyDescent="0.15">
      <c r="A14" s="1" t="s">
        <v>14</v>
      </c>
      <c r="B14" s="32">
        <v>27</v>
      </c>
      <c r="C14" s="37">
        <v>39122204</v>
      </c>
      <c r="D14" s="37">
        <v>22192950</v>
      </c>
      <c r="E14" s="37">
        <v>317679</v>
      </c>
      <c r="F14" s="37">
        <v>42702</v>
      </c>
      <c r="G14" s="37">
        <v>134230</v>
      </c>
      <c r="H14" s="37">
        <v>138564</v>
      </c>
      <c r="I14" s="37">
        <v>2415682</v>
      </c>
      <c r="J14" s="37">
        <v>28261</v>
      </c>
      <c r="K14" s="37">
        <v>118263</v>
      </c>
      <c r="L14" s="37">
        <v>76082</v>
      </c>
      <c r="M14" s="37">
        <v>941073</v>
      </c>
      <c r="N14" s="37">
        <v>22325</v>
      </c>
      <c r="O14" s="38">
        <v>495185</v>
      </c>
    </row>
    <row r="15" spans="1:15" x14ac:dyDescent="0.15">
      <c r="A15" s="39"/>
      <c r="B15" s="32">
        <v>28</v>
      </c>
      <c r="C15" s="37">
        <v>38501596</v>
      </c>
      <c r="D15" s="37">
        <v>22766591</v>
      </c>
      <c r="E15" s="37">
        <v>314830</v>
      </c>
      <c r="F15" s="37">
        <v>21134</v>
      </c>
      <c r="G15" s="37">
        <v>99699</v>
      </c>
      <c r="H15" s="37">
        <v>51507</v>
      </c>
      <c r="I15" s="37">
        <v>2165377</v>
      </c>
      <c r="J15" s="37">
        <v>27857</v>
      </c>
      <c r="K15" s="37">
        <v>123604</v>
      </c>
      <c r="L15" s="37">
        <v>81882</v>
      </c>
      <c r="M15" s="37">
        <v>729897</v>
      </c>
      <c r="N15" s="37">
        <v>21517</v>
      </c>
      <c r="O15" s="38">
        <v>529175</v>
      </c>
    </row>
    <row r="16" spans="1:15" x14ac:dyDescent="0.15">
      <c r="A16" s="39"/>
      <c r="B16" s="32">
        <v>29</v>
      </c>
      <c r="C16" s="37">
        <v>37327012</v>
      </c>
      <c r="D16" s="37">
        <v>22729219</v>
      </c>
      <c r="E16" s="37">
        <v>321445</v>
      </c>
      <c r="F16" s="37">
        <v>38497</v>
      </c>
      <c r="G16" s="37">
        <v>131414</v>
      </c>
      <c r="H16" s="37">
        <v>126709</v>
      </c>
      <c r="I16" s="37">
        <v>2196534</v>
      </c>
      <c r="J16" s="37">
        <v>26303</v>
      </c>
      <c r="K16" s="37">
        <v>154722</v>
      </c>
      <c r="L16" s="37">
        <v>92470</v>
      </c>
      <c r="M16" s="37">
        <v>426433</v>
      </c>
      <c r="N16" s="37">
        <v>20426</v>
      </c>
      <c r="O16" s="38">
        <v>508160</v>
      </c>
    </row>
    <row r="17" spans="1:18" x14ac:dyDescent="0.15">
      <c r="A17" s="40"/>
      <c r="B17" s="32"/>
      <c r="C17" s="41"/>
      <c r="D17" s="41"/>
      <c r="E17" s="41"/>
      <c r="F17" s="41"/>
      <c r="G17" s="41"/>
      <c r="H17" s="41"/>
      <c r="I17" s="41"/>
      <c r="J17" s="37"/>
      <c r="K17" s="41"/>
      <c r="L17" s="41"/>
      <c r="M17" s="41"/>
      <c r="N17" s="41"/>
      <c r="O17" s="42"/>
    </row>
    <row r="18" spans="1:18" x14ac:dyDescent="0.15">
      <c r="A18" s="1" t="s">
        <v>15</v>
      </c>
      <c r="B18" s="32">
        <v>27</v>
      </c>
      <c r="C18" s="41">
        <v>21452459</v>
      </c>
      <c r="D18" s="41">
        <v>11357425</v>
      </c>
      <c r="E18" s="41">
        <v>259090</v>
      </c>
      <c r="F18" s="41">
        <v>16821</v>
      </c>
      <c r="G18" s="41">
        <v>53036</v>
      </c>
      <c r="H18" s="41">
        <v>54923</v>
      </c>
      <c r="I18" s="41">
        <v>1190201</v>
      </c>
      <c r="J18" s="37" t="s">
        <v>39</v>
      </c>
      <c r="K18" s="41">
        <v>70056</v>
      </c>
      <c r="L18" s="41">
        <v>62908</v>
      </c>
      <c r="M18" s="41">
        <v>227820</v>
      </c>
      <c r="N18" s="41">
        <v>10522</v>
      </c>
      <c r="O18" s="42">
        <v>21689</v>
      </c>
    </row>
    <row r="19" spans="1:18" x14ac:dyDescent="0.15">
      <c r="A19" s="39"/>
      <c r="B19" s="32">
        <v>28</v>
      </c>
      <c r="C19" s="37">
        <v>21469684</v>
      </c>
      <c r="D19" s="37">
        <v>11761687</v>
      </c>
      <c r="E19" s="37">
        <v>286350</v>
      </c>
      <c r="F19" s="37">
        <v>8397</v>
      </c>
      <c r="G19" s="37">
        <v>39622</v>
      </c>
      <c r="H19" s="37">
        <v>20497</v>
      </c>
      <c r="I19" s="37">
        <v>1040993</v>
      </c>
      <c r="J19" s="37" t="s">
        <v>39</v>
      </c>
      <c r="K19" s="37">
        <v>83341</v>
      </c>
      <c r="L19" s="37">
        <v>66345</v>
      </c>
      <c r="M19" s="37">
        <v>442169</v>
      </c>
      <c r="N19" s="37">
        <v>11124</v>
      </c>
      <c r="O19" s="38">
        <v>23253</v>
      </c>
    </row>
    <row r="20" spans="1:18" x14ac:dyDescent="0.15">
      <c r="A20" s="39"/>
      <c r="B20" s="32">
        <v>29</v>
      </c>
      <c r="C20" s="37">
        <v>23222165</v>
      </c>
      <c r="D20" s="37">
        <v>12394158</v>
      </c>
      <c r="E20" s="37">
        <v>290946</v>
      </c>
      <c r="F20" s="37">
        <v>15416</v>
      </c>
      <c r="G20" s="37">
        <v>52676</v>
      </c>
      <c r="H20" s="37">
        <v>50917</v>
      </c>
      <c r="I20" s="37">
        <v>1075913</v>
      </c>
      <c r="J20" s="37" t="s">
        <v>39</v>
      </c>
      <c r="K20" s="37">
        <v>103550</v>
      </c>
      <c r="L20" s="37">
        <v>62305</v>
      </c>
      <c r="M20" s="37">
        <v>360654</v>
      </c>
      <c r="N20" s="37">
        <v>11295</v>
      </c>
      <c r="O20" s="38">
        <v>22922</v>
      </c>
      <c r="P20" s="43"/>
      <c r="Q20" s="44"/>
    </row>
    <row r="21" spans="1:18" x14ac:dyDescent="0.15">
      <c r="A21" s="40"/>
      <c r="B21" s="32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/>
    </row>
    <row r="22" spans="1:18" x14ac:dyDescent="0.15">
      <c r="A22" s="1" t="s">
        <v>16</v>
      </c>
      <c r="B22" s="32">
        <v>27</v>
      </c>
      <c r="C22" s="37">
        <v>47033858</v>
      </c>
      <c r="D22" s="37">
        <v>28133859</v>
      </c>
      <c r="E22" s="37">
        <v>379200</v>
      </c>
      <c r="F22" s="37">
        <v>40797</v>
      </c>
      <c r="G22" s="37">
        <v>128548</v>
      </c>
      <c r="H22" s="37">
        <v>133035</v>
      </c>
      <c r="I22" s="37">
        <v>2248607</v>
      </c>
      <c r="J22" s="37" t="s">
        <v>39</v>
      </c>
      <c r="K22" s="37">
        <v>101484</v>
      </c>
      <c r="L22" s="37">
        <v>114035</v>
      </c>
      <c r="M22" s="37">
        <v>38543</v>
      </c>
      <c r="N22" s="37">
        <v>19476</v>
      </c>
      <c r="O22" s="38">
        <v>163374</v>
      </c>
    </row>
    <row r="23" spans="1:18" x14ac:dyDescent="0.15">
      <c r="A23" s="39"/>
      <c r="B23" s="32">
        <v>28</v>
      </c>
      <c r="C23" s="37">
        <v>44858591</v>
      </c>
      <c r="D23" s="37">
        <v>27884779</v>
      </c>
      <c r="E23" s="37">
        <v>369312</v>
      </c>
      <c r="F23" s="37">
        <v>20333</v>
      </c>
      <c r="G23" s="37">
        <v>95926</v>
      </c>
      <c r="H23" s="37">
        <v>49608</v>
      </c>
      <c r="I23" s="37">
        <v>2037489</v>
      </c>
      <c r="J23" s="37" t="s">
        <v>39</v>
      </c>
      <c r="K23" s="37">
        <v>106159</v>
      </c>
      <c r="L23" s="37">
        <v>116586</v>
      </c>
      <c r="M23" s="37">
        <v>32587</v>
      </c>
      <c r="N23" s="37">
        <v>18844</v>
      </c>
      <c r="O23" s="38">
        <v>106637</v>
      </c>
    </row>
    <row r="24" spans="1:18" x14ac:dyDescent="0.15">
      <c r="A24" s="39"/>
      <c r="B24" s="32">
        <v>29</v>
      </c>
      <c r="C24" s="37">
        <v>46904726</v>
      </c>
      <c r="D24" s="37">
        <v>28366508</v>
      </c>
      <c r="E24" s="37">
        <v>359887</v>
      </c>
      <c r="F24" s="37">
        <v>37198</v>
      </c>
      <c r="G24" s="37">
        <v>127040</v>
      </c>
      <c r="H24" s="37">
        <v>122647</v>
      </c>
      <c r="I24" s="37">
        <v>2112997</v>
      </c>
      <c r="J24" s="37" t="s">
        <v>39</v>
      </c>
      <c r="K24" s="37">
        <v>133386</v>
      </c>
      <c r="L24" s="37">
        <v>119746</v>
      </c>
      <c r="M24" s="37">
        <v>39960</v>
      </c>
      <c r="N24" s="37">
        <v>18603</v>
      </c>
      <c r="O24" s="38">
        <v>76249</v>
      </c>
    </row>
    <row r="25" spans="1:18" x14ac:dyDescent="0.15">
      <c r="A25" s="40"/>
      <c r="B25" s="32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</row>
    <row r="26" spans="1:18" x14ac:dyDescent="0.15">
      <c r="A26" s="1" t="s">
        <v>17</v>
      </c>
      <c r="B26" s="32">
        <v>27</v>
      </c>
      <c r="C26" s="37">
        <v>27555812</v>
      </c>
      <c r="D26" s="37">
        <v>17147379</v>
      </c>
      <c r="E26" s="37">
        <v>211552</v>
      </c>
      <c r="F26" s="37">
        <v>35175</v>
      </c>
      <c r="G26" s="37">
        <v>111031</v>
      </c>
      <c r="H26" s="37">
        <v>115125</v>
      </c>
      <c r="I26" s="37">
        <v>1774606</v>
      </c>
      <c r="J26" s="37" t="s">
        <v>39</v>
      </c>
      <c r="K26" s="37">
        <v>85910</v>
      </c>
      <c r="L26" s="37">
        <v>70358</v>
      </c>
      <c r="M26" s="37">
        <v>68364</v>
      </c>
      <c r="N26" s="37">
        <v>15938</v>
      </c>
      <c r="O26" s="38">
        <v>353078</v>
      </c>
    </row>
    <row r="27" spans="1:18" x14ac:dyDescent="0.15">
      <c r="A27" s="39"/>
      <c r="B27" s="32">
        <v>28</v>
      </c>
      <c r="C27" s="37">
        <v>29359155</v>
      </c>
      <c r="D27" s="37">
        <v>18375648</v>
      </c>
      <c r="E27" s="37">
        <v>209351</v>
      </c>
      <c r="F27" s="37">
        <v>17765</v>
      </c>
      <c r="G27" s="37">
        <v>83825</v>
      </c>
      <c r="H27" s="37">
        <v>43553</v>
      </c>
      <c r="I27" s="37">
        <v>1643507</v>
      </c>
      <c r="J27" s="37" t="s">
        <v>39</v>
      </c>
      <c r="K27" s="37">
        <v>89686</v>
      </c>
      <c r="L27" s="37">
        <v>73871</v>
      </c>
      <c r="M27" s="37">
        <v>63680</v>
      </c>
      <c r="N27" s="37">
        <v>15379</v>
      </c>
      <c r="O27" s="38">
        <v>367627</v>
      </c>
    </row>
    <row r="28" spans="1:18" x14ac:dyDescent="0.15">
      <c r="A28" s="39"/>
      <c r="B28" s="32">
        <v>29</v>
      </c>
      <c r="C28" s="37">
        <v>29714575</v>
      </c>
      <c r="D28" s="37">
        <v>17284744</v>
      </c>
      <c r="E28" s="37">
        <v>209250</v>
      </c>
      <c r="F28" s="37">
        <v>32686</v>
      </c>
      <c r="G28" s="37">
        <v>111644</v>
      </c>
      <c r="H28" s="37">
        <v>107821</v>
      </c>
      <c r="I28" s="37">
        <v>1708138</v>
      </c>
      <c r="J28" s="37" t="s">
        <v>39</v>
      </c>
      <c r="K28" s="37">
        <v>111674</v>
      </c>
      <c r="L28" s="37">
        <v>89251</v>
      </c>
      <c r="M28" s="37">
        <v>59238</v>
      </c>
      <c r="N28" s="37">
        <v>14620</v>
      </c>
      <c r="O28" s="38">
        <v>385866</v>
      </c>
      <c r="P28" s="45"/>
      <c r="Q28" s="45"/>
      <c r="R28" s="45"/>
    </row>
    <row r="29" spans="1:18" x14ac:dyDescent="0.15">
      <c r="A29" s="40"/>
      <c r="B29" s="32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8"/>
    </row>
    <row r="30" spans="1:18" x14ac:dyDescent="0.15">
      <c r="A30" s="1" t="s">
        <v>18</v>
      </c>
      <c r="B30" s="32">
        <v>27</v>
      </c>
      <c r="C30" s="37">
        <v>26361017</v>
      </c>
      <c r="D30" s="37">
        <v>14999603</v>
      </c>
      <c r="E30" s="37">
        <v>323814</v>
      </c>
      <c r="F30" s="37">
        <v>29336</v>
      </c>
      <c r="G30" s="37">
        <v>92038</v>
      </c>
      <c r="H30" s="37">
        <v>94813</v>
      </c>
      <c r="I30" s="37">
        <v>1496656</v>
      </c>
      <c r="J30" s="37" t="s">
        <v>39</v>
      </c>
      <c r="K30" s="37">
        <v>94970</v>
      </c>
      <c r="L30" s="37">
        <v>59641</v>
      </c>
      <c r="M30" s="37">
        <v>576794</v>
      </c>
      <c r="N30" s="37">
        <v>12669</v>
      </c>
      <c r="O30" s="38">
        <v>28329</v>
      </c>
    </row>
    <row r="31" spans="1:18" x14ac:dyDescent="0.15">
      <c r="A31" s="39"/>
      <c r="B31" s="32">
        <v>28</v>
      </c>
      <c r="C31" s="37">
        <v>27366243</v>
      </c>
      <c r="D31" s="37">
        <v>15034240</v>
      </c>
      <c r="E31" s="37">
        <v>316064</v>
      </c>
      <c r="F31" s="37">
        <v>14370</v>
      </c>
      <c r="G31" s="37">
        <v>67791</v>
      </c>
      <c r="H31" s="37">
        <v>34915</v>
      </c>
      <c r="I31" s="37">
        <v>1343418</v>
      </c>
      <c r="J31" s="37" t="s">
        <v>39</v>
      </c>
      <c r="K31" s="37">
        <v>99150</v>
      </c>
      <c r="L31" s="37">
        <v>65470</v>
      </c>
      <c r="M31" s="37">
        <v>529190</v>
      </c>
      <c r="N31" s="37">
        <v>11824</v>
      </c>
      <c r="O31" s="38">
        <v>25696</v>
      </c>
    </row>
    <row r="32" spans="1:18" x14ac:dyDescent="0.15">
      <c r="A32" s="39"/>
      <c r="B32" s="32">
        <v>29</v>
      </c>
      <c r="C32" s="37">
        <v>27416427</v>
      </c>
      <c r="D32" s="37">
        <v>15243736</v>
      </c>
      <c r="E32" s="37">
        <v>311226</v>
      </c>
      <c r="F32" s="37">
        <v>25883</v>
      </c>
      <c r="G32" s="37">
        <v>88254</v>
      </c>
      <c r="H32" s="37">
        <v>84819</v>
      </c>
      <c r="I32" s="37">
        <v>1369855</v>
      </c>
      <c r="J32" s="37" t="s">
        <v>39</v>
      </c>
      <c r="K32" s="37">
        <v>123660</v>
      </c>
      <c r="L32" s="37">
        <v>70346</v>
      </c>
      <c r="M32" s="37">
        <v>510064</v>
      </c>
      <c r="N32" s="37">
        <v>11067</v>
      </c>
      <c r="O32" s="38">
        <v>27531</v>
      </c>
    </row>
    <row r="33" spans="1:17" x14ac:dyDescent="0.15">
      <c r="A33" s="40"/>
      <c r="B33" s="32"/>
      <c r="C33" s="37"/>
      <c r="D33" s="37"/>
      <c r="E33" s="37"/>
      <c r="F33" s="37"/>
      <c r="G33" s="37"/>
      <c r="H33" s="37"/>
      <c r="I33" s="37"/>
      <c r="J33" s="37"/>
      <c r="K33" s="46"/>
      <c r="L33" s="46"/>
      <c r="M33" s="46"/>
      <c r="N33" s="46"/>
      <c r="O33" s="47"/>
    </row>
    <row r="34" spans="1:17" x14ac:dyDescent="0.15">
      <c r="A34" s="1" t="s">
        <v>7</v>
      </c>
      <c r="B34" s="32">
        <v>27</v>
      </c>
      <c r="C34" s="37">
        <v>10483476</v>
      </c>
      <c r="D34" s="37">
        <v>4054783</v>
      </c>
      <c r="E34" s="37">
        <v>90070</v>
      </c>
      <c r="F34" s="37">
        <v>8925</v>
      </c>
      <c r="G34" s="37">
        <v>28093</v>
      </c>
      <c r="H34" s="37">
        <v>29041</v>
      </c>
      <c r="I34" s="37">
        <v>482219</v>
      </c>
      <c r="J34" s="37" t="s">
        <v>39</v>
      </c>
      <c r="K34" s="37">
        <v>36663</v>
      </c>
      <c r="L34" s="37">
        <v>42429</v>
      </c>
      <c r="M34" s="37">
        <v>740601</v>
      </c>
      <c r="N34" s="37">
        <v>4671</v>
      </c>
      <c r="O34" s="38">
        <v>71379</v>
      </c>
    </row>
    <row r="35" spans="1:17" x14ac:dyDescent="0.15">
      <c r="A35" s="39"/>
      <c r="B35" s="32">
        <v>28</v>
      </c>
      <c r="C35" s="37">
        <v>11051890</v>
      </c>
      <c r="D35" s="37">
        <v>4129195</v>
      </c>
      <c r="E35" s="37">
        <v>96515</v>
      </c>
      <c r="F35" s="37">
        <v>4456</v>
      </c>
      <c r="G35" s="37">
        <v>21034</v>
      </c>
      <c r="H35" s="37">
        <v>10901</v>
      </c>
      <c r="I35" s="37">
        <v>449836</v>
      </c>
      <c r="J35" s="37" t="s">
        <v>39</v>
      </c>
      <c r="K35" s="37">
        <v>40646</v>
      </c>
      <c r="L35" s="37">
        <v>41112</v>
      </c>
      <c r="M35" s="37">
        <v>812787</v>
      </c>
      <c r="N35" s="37">
        <v>4969</v>
      </c>
      <c r="O35" s="38">
        <v>85448</v>
      </c>
    </row>
    <row r="36" spans="1:17" x14ac:dyDescent="0.15">
      <c r="A36" s="39"/>
      <c r="B36" s="32">
        <v>29</v>
      </c>
      <c r="C36" s="37">
        <v>9134851</v>
      </c>
      <c r="D36" s="37">
        <v>4119548</v>
      </c>
      <c r="E36" s="37">
        <v>97707</v>
      </c>
      <c r="F36" s="37">
        <v>8197</v>
      </c>
      <c r="G36" s="37">
        <v>28006</v>
      </c>
      <c r="H36" s="37">
        <v>27068</v>
      </c>
      <c r="I36" s="37">
        <v>476552</v>
      </c>
      <c r="J36" s="37" t="s">
        <v>39</v>
      </c>
      <c r="K36" s="37">
        <v>52266</v>
      </c>
      <c r="L36" s="37">
        <v>48141</v>
      </c>
      <c r="M36" s="37">
        <v>742542</v>
      </c>
      <c r="N36" s="37">
        <v>4965</v>
      </c>
      <c r="O36" s="38">
        <v>92386</v>
      </c>
    </row>
    <row r="37" spans="1:17" x14ac:dyDescent="0.15">
      <c r="A37" s="40"/>
      <c r="B37" s="32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8"/>
    </row>
    <row r="38" spans="1:17" x14ac:dyDescent="0.15">
      <c r="A38" s="1" t="s">
        <v>19</v>
      </c>
      <c r="B38" s="32">
        <v>27</v>
      </c>
      <c r="C38" s="37">
        <v>14684825</v>
      </c>
      <c r="D38" s="37">
        <v>8222089</v>
      </c>
      <c r="E38" s="37">
        <v>141722</v>
      </c>
      <c r="F38" s="37">
        <v>17853</v>
      </c>
      <c r="G38" s="37">
        <v>56239</v>
      </c>
      <c r="H38" s="37">
        <v>58182</v>
      </c>
      <c r="I38" s="37">
        <v>931399</v>
      </c>
      <c r="J38" s="37" t="s">
        <v>39</v>
      </c>
      <c r="K38" s="37">
        <v>57665</v>
      </c>
      <c r="L38" s="37">
        <v>35005</v>
      </c>
      <c r="M38" s="37">
        <v>396076</v>
      </c>
      <c r="N38" s="37">
        <v>8015</v>
      </c>
      <c r="O38" s="38">
        <v>7353</v>
      </c>
    </row>
    <row r="39" spans="1:17" x14ac:dyDescent="0.15">
      <c r="A39" s="39"/>
      <c r="B39" s="32">
        <v>28</v>
      </c>
      <c r="C39" s="37">
        <v>15140843</v>
      </c>
      <c r="D39" s="37">
        <v>8260858</v>
      </c>
      <c r="E39" s="37">
        <v>140254</v>
      </c>
      <c r="F39" s="37">
        <v>8913</v>
      </c>
      <c r="G39" s="37">
        <v>42057</v>
      </c>
      <c r="H39" s="37">
        <v>21776</v>
      </c>
      <c r="I39" s="37">
        <v>828390</v>
      </c>
      <c r="J39" s="37" t="s">
        <v>39</v>
      </c>
      <c r="K39" s="37">
        <v>60180</v>
      </c>
      <c r="L39" s="37">
        <v>35544</v>
      </c>
      <c r="M39" s="37">
        <v>346009</v>
      </c>
      <c r="N39" s="37">
        <v>7766</v>
      </c>
      <c r="O39" s="38">
        <v>6948</v>
      </c>
    </row>
    <row r="40" spans="1:17" x14ac:dyDescent="0.15">
      <c r="A40" s="39"/>
      <c r="B40" s="32">
        <v>29</v>
      </c>
      <c r="C40" s="37">
        <v>14943873</v>
      </c>
      <c r="D40" s="37">
        <v>8281977</v>
      </c>
      <c r="E40" s="37">
        <v>140032</v>
      </c>
      <c r="F40" s="37">
        <v>16290</v>
      </c>
      <c r="G40" s="37">
        <v>55617</v>
      </c>
      <c r="H40" s="37">
        <v>53647</v>
      </c>
      <c r="I40" s="37">
        <v>841252</v>
      </c>
      <c r="J40" s="37" t="s">
        <v>39</v>
      </c>
      <c r="K40" s="37">
        <v>74885</v>
      </c>
      <c r="L40" s="37">
        <v>38471</v>
      </c>
      <c r="M40" s="37">
        <v>344197</v>
      </c>
      <c r="N40" s="37">
        <v>7760</v>
      </c>
      <c r="O40" s="38">
        <v>5971</v>
      </c>
      <c r="Q40" s="48"/>
    </row>
    <row r="41" spans="1:17" x14ac:dyDescent="0.15">
      <c r="A41" s="40"/>
      <c r="B41" s="32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7" x14ac:dyDescent="0.15">
      <c r="A42" s="1" t="s">
        <v>8</v>
      </c>
      <c r="B42" s="32">
        <v>27</v>
      </c>
      <c r="C42" s="37">
        <v>8150307</v>
      </c>
      <c r="D42" s="37">
        <v>2384493</v>
      </c>
      <c r="E42" s="37">
        <v>82370</v>
      </c>
      <c r="F42" s="37">
        <v>4817</v>
      </c>
      <c r="G42" s="37">
        <v>15051</v>
      </c>
      <c r="H42" s="37">
        <v>15433</v>
      </c>
      <c r="I42" s="37">
        <v>408047</v>
      </c>
      <c r="J42" s="37" t="s">
        <v>39</v>
      </c>
      <c r="K42" s="37">
        <v>33686</v>
      </c>
      <c r="L42" s="37">
        <v>4958</v>
      </c>
      <c r="M42" s="37">
        <v>2127835</v>
      </c>
      <c r="N42" s="37">
        <v>1966</v>
      </c>
      <c r="O42" s="38">
        <v>69009</v>
      </c>
    </row>
    <row r="43" spans="1:17" x14ac:dyDescent="0.15">
      <c r="A43" s="39"/>
      <c r="B43" s="32">
        <v>28</v>
      </c>
      <c r="C43" s="37">
        <v>7838794</v>
      </c>
      <c r="D43" s="37">
        <v>2389583</v>
      </c>
      <c r="E43" s="37">
        <v>81567</v>
      </c>
      <c r="F43" s="37">
        <v>2364</v>
      </c>
      <c r="G43" s="37">
        <v>11162</v>
      </c>
      <c r="H43" s="37">
        <v>5781</v>
      </c>
      <c r="I43" s="37">
        <v>350171</v>
      </c>
      <c r="J43" s="37" t="s">
        <v>39</v>
      </c>
      <c r="K43" s="37">
        <v>35151</v>
      </c>
      <c r="L43" s="37">
        <v>2994</v>
      </c>
      <c r="M43" s="37">
        <v>2077925</v>
      </c>
      <c r="N43" s="37">
        <v>1995</v>
      </c>
      <c r="O43" s="38">
        <v>61442</v>
      </c>
    </row>
    <row r="44" spans="1:17" x14ac:dyDescent="0.15">
      <c r="A44" s="39"/>
      <c r="B44" s="32">
        <v>29</v>
      </c>
      <c r="C44" s="37">
        <v>7705719</v>
      </c>
      <c r="D44" s="37">
        <v>2364776</v>
      </c>
      <c r="E44" s="37">
        <v>81893</v>
      </c>
      <c r="F44" s="37">
        <v>4347</v>
      </c>
      <c r="G44" s="37">
        <v>14856</v>
      </c>
      <c r="H44" s="37">
        <v>14361</v>
      </c>
      <c r="I44" s="37">
        <v>343517</v>
      </c>
      <c r="J44" s="37"/>
      <c r="K44" s="37">
        <v>43866</v>
      </c>
      <c r="L44" s="37">
        <v>4630</v>
      </c>
      <c r="M44" s="37">
        <v>2039123</v>
      </c>
      <c r="N44" s="37">
        <v>1903</v>
      </c>
      <c r="O44" s="38">
        <v>69672</v>
      </c>
    </row>
    <row r="45" spans="1:17" x14ac:dyDescent="0.15">
      <c r="A45" s="40"/>
      <c r="B45" s="32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</row>
    <row r="46" spans="1:17" x14ac:dyDescent="0.15">
      <c r="A46" s="1" t="s">
        <v>20</v>
      </c>
      <c r="B46" s="32">
        <v>27</v>
      </c>
      <c r="C46" s="37">
        <v>7610252</v>
      </c>
      <c r="D46" s="37">
        <v>3148297</v>
      </c>
      <c r="E46" s="37">
        <v>96291</v>
      </c>
      <c r="F46" s="37">
        <v>6929</v>
      </c>
      <c r="G46" s="37">
        <v>21766</v>
      </c>
      <c r="H46" s="37">
        <v>22451</v>
      </c>
      <c r="I46" s="37">
        <v>473825</v>
      </c>
      <c r="J46" s="37">
        <v>34766</v>
      </c>
      <c r="K46" s="37">
        <v>39363</v>
      </c>
      <c r="L46" s="37">
        <v>10129</v>
      </c>
      <c r="M46" s="37">
        <v>1280756</v>
      </c>
      <c r="N46" s="37">
        <v>3612</v>
      </c>
      <c r="O46" s="38">
        <v>70294</v>
      </c>
    </row>
    <row r="47" spans="1:17" x14ac:dyDescent="0.15">
      <c r="A47" s="39"/>
      <c r="B47" s="32">
        <v>28</v>
      </c>
      <c r="C47" s="37">
        <v>7747069</v>
      </c>
      <c r="D47" s="37">
        <v>3124110</v>
      </c>
      <c r="E47" s="37">
        <v>95810</v>
      </c>
      <c r="F47" s="37">
        <v>3408</v>
      </c>
      <c r="G47" s="37">
        <v>16077</v>
      </c>
      <c r="H47" s="37">
        <v>8287</v>
      </c>
      <c r="I47" s="37">
        <v>430326</v>
      </c>
      <c r="J47" s="37">
        <v>33014</v>
      </c>
      <c r="K47" s="37">
        <v>41268</v>
      </c>
      <c r="L47" s="37">
        <v>11467</v>
      </c>
      <c r="M47" s="37">
        <v>1099906</v>
      </c>
      <c r="N47" s="37">
        <v>3457</v>
      </c>
      <c r="O47" s="38">
        <v>70193</v>
      </c>
    </row>
    <row r="48" spans="1:17" ht="14.25" customHeight="1" x14ac:dyDescent="0.15">
      <c r="A48" s="39"/>
      <c r="B48" s="32">
        <v>29</v>
      </c>
      <c r="C48" s="37">
        <v>8507898</v>
      </c>
      <c r="D48" s="37">
        <v>3123312</v>
      </c>
      <c r="E48" s="37">
        <v>95478</v>
      </c>
      <c r="F48" s="37">
        <v>6176</v>
      </c>
      <c r="G48" s="37">
        <v>21078</v>
      </c>
      <c r="H48" s="37">
        <v>20301</v>
      </c>
      <c r="I48" s="37">
        <v>427157</v>
      </c>
      <c r="J48" s="37">
        <v>32231</v>
      </c>
      <c r="K48" s="37">
        <v>51134</v>
      </c>
      <c r="L48" s="37">
        <v>11514</v>
      </c>
      <c r="M48" s="37">
        <v>1216667</v>
      </c>
      <c r="N48" s="37">
        <v>3153</v>
      </c>
      <c r="O48" s="38">
        <v>69401</v>
      </c>
    </row>
    <row r="49" spans="1:15" x14ac:dyDescent="0.15">
      <c r="A49" s="40"/>
      <c r="B49" s="3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8"/>
    </row>
    <row r="50" spans="1:15" x14ac:dyDescent="0.15">
      <c r="A50" s="1" t="s">
        <v>21</v>
      </c>
      <c r="B50" s="32">
        <v>27</v>
      </c>
      <c r="C50" s="37">
        <v>13818164</v>
      </c>
      <c r="D50" s="37">
        <v>7600326</v>
      </c>
      <c r="E50" s="37">
        <v>141603</v>
      </c>
      <c r="F50" s="37">
        <v>13708</v>
      </c>
      <c r="G50" s="37">
        <v>43002</v>
      </c>
      <c r="H50" s="37">
        <v>44294</v>
      </c>
      <c r="I50" s="37">
        <v>803436</v>
      </c>
      <c r="J50" s="37">
        <v>23548</v>
      </c>
      <c r="K50" s="37">
        <v>49005</v>
      </c>
      <c r="L50" s="37">
        <v>39217</v>
      </c>
      <c r="M50" s="37">
        <v>118352</v>
      </c>
      <c r="N50" s="37">
        <v>6879</v>
      </c>
      <c r="O50" s="38">
        <v>187503</v>
      </c>
    </row>
    <row r="51" spans="1:15" x14ac:dyDescent="0.15">
      <c r="A51" s="31"/>
      <c r="B51" s="32">
        <v>28</v>
      </c>
      <c r="C51" s="37">
        <v>12349502</v>
      </c>
      <c r="D51" s="37">
        <v>7636935</v>
      </c>
      <c r="E51" s="37">
        <v>139842</v>
      </c>
      <c r="F51" s="37">
        <v>6709</v>
      </c>
      <c r="G51" s="37">
        <v>31648</v>
      </c>
      <c r="H51" s="37">
        <v>16295</v>
      </c>
      <c r="I51" s="37">
        <v>721364</v>
      </c>
      <c r="J51" s="37">
        <v>22539</v>
      </c>
      <c r="K51" s="37">
        <v>51095</v>
      </c>
      <c r="L51" s="37">
        <v>41800</v>
      </c>
      <c r="M51" s="37">
        <v>55372</v>
      </c>
      <c r="N51" s="37">
        <v>6437</v>
      </c>
      <c r="O51" s="38">
        <v>192870</v>
      </c>
    </row>
    <row r="52" spans="1:15" x14ac:dyDescent="0.15">
      <c r="A52" s="39"/>
      <c r="B52" s="32">
        <v>29</v>
      </c>
      <c r="C52" s="37">
        <v>13230023</v>
      </c>
      <c r="D52" s="37">
        <v>7745649</v>
      </c>
      <c r="E52" s="37">
        <v>141531</v>
      </c>
      <c r="F52" s="37">
        <v>12128</v>
      </c>
      <c r="G52" s="37">
        <v>41381</v>
      </c>
      <c r="H52" s="37">
        <v>39835</v>
      </c>
      <c r="I52" s="37">
        <v>736882</v>
      </c>
      <c r="J52" s="37">
        <v>22239</v>
      </c>
      <c r="K52" s="37">
        <v>63418</v>
      </c>
      <c r="L52" s="37">
        <v>44982</v>
      </c>
      <c r="M52" s="37">
        <v>50309</v>
      </c>
      <c r="N52" s="37">
        <v>6309</v>
      </c>
      <c r="O52" s="38">
        <v>197106</v>
      </c>
    </row>
    <row r="53" spans="1:15" ht="14.25" customHeight="1" thickBot="1" x14ac:dyDescent="0.2">
      <c r="A53" s="49"/>
      <c r="B53" s="50"/>
      <c r="C53" s="51"/>
      <c r="D53" s="51"/>
      <c r="E53" s="52"/>
      <c r="F53" s="52"/>
      <c r="G53" s="53"/>
      <c r="H53" s="53"/>
      <c r="I53" s="52"/>
      <c r="J53" s="52"/>
      <c r="K53" s="54"/>
      <c r="L53" s="54"/>
      <c r="M53" s="54"/>
      <c r="N53" s="54"/>
      <c r="O53" s="55"/>
    </row>
    <row r="54" spans="1:15" x14ac:dyDescent="0.15">
      <c r="E54" s="11"/>
      <c r="J54" s="56" t="s">
        <v>9</v>
      </c>
      <c r="K54" s="56"/>
      <c r="L54" s="56"/>
      <c r="M54" s="56"/>
      <c r="N54" s="56"/>
      <c r="O54" s="56"/>
    </row>
    <row r="55" spans="1:15" x14ac:dyDescent="0.15">
      <c r="E55" s="11"/>
      <c r="K55" s="4"/>
      <c r="L55" s="4"/>
      <c r="M55" s="4"/>
      <c r="N55" s="4"/>
      <c r="O55" s="4"/>
    </row>
    <row r="56" spans="1:15" x14ac:dyDescent="0.15">
      <c r="E56" s="11"/>
      <c r="K56" s="4"/>
      <c r="L56" s="4"/>
      <c r="M56" s="4"/>
      <c r="N56" s="4"/>
      <c r="O56" s="4"/>
    </row>
    <row r="57" spans="1:15" x14ac:dyDescent="0.15">
      <c r="E57" s="11"/>
      <c r="K57" s="4"/>
      <c r="L57" s="4"/>
      <c r="M57" s="4"/>
      <c r="N57" s="4"/>
      <c r="O57" s="4"/>
    </row>
    <row r="58" spans="1:15" x14ac:dyDescent="0.15">
      <c r="E58" s="11"/>
      <c r="K58" s="4"/>
      <c r="L58" s="4"/>
      <c r="M58" s="4"/>
      <c r="N58" s="4"/>
      <c r="O58" s="4"/>
    </row>
    <row r="59" spans="1:15" x14ac:dyDescent="0.15">
      <c r="E59" s="11"/>
    </row>
  </sheetData>
  <mergeCells count="7">
    <mergeCell ref="J54:O54"/>
    <mergeCell ref="A7:A8"/>
    <mergeCell ref="B7:B8"/>
    <mergeCell ref="C7:C8"/>
    <mergeCell ref="D7:D8"/>
    <mergeCell ref="E7:E8"/>
    <mergeCell ref="M7:M8"/>
  </mergeCells>
  <phoneticPr fontId="2"/>
  <printOptions horizontalCentered="1" verticalCentered="1"/>
  <pageMargins left="0.59055118110236227" right="0.19685039370078741" top="0.78740157480314965" bottom="0" header="0.51181102362204722" footer="0.51181102362204722"/>
  <pageSetup paperSize="9" scale="95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15-01-1一般会計科目別歳入決算状況 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●</dc:title>
  <dc:subject>0201_総務課</dc:subject>
  <dc:creator>09_美浜町</dc:creator>
  <cp:lastModifiedBy>知多市</cp:lastModifiedBy>
  <cp:lastPrinted>2019-08-19T04:18:29Z</cp:lastPrinted>
  <dcterms:created xsi:type="dcterms:W3CDTF">2006-07-13T01:03:58Z</dcterms:created>
  <dcterms:modified xsi:type="dcterms:W3CDTF">2019-08-20T03:12:30Z</dcterms:modified>
</cp:coreProperties>
</file>