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12105" yWindow="-15" windowWidth="11910" windowHeight="10080"/>
  </bookViews>
  <sheets>
    <sheet name="11-03中学校の状況" sheetId="1" r:id="rId1"/>
  </sheets>
  <definedNames>
    <definedName name="_xlnm.Print_Area" localSheetId="0">'11-03中学校の状況'!$A$1:$S$52</definedName>
  </definedNames>
  <calcPr calcId="162913"/>
</workbook>
</file>

<file path=xl/calcChain.xml><?xml version="1.0" encoding="utf-8"?>
<calcChain xmlns="http://schemas.openxmlformats.org/spreadsheetml/2006/main">
  <c r="Q8" i="1" l="1"/>
  <c r="Q9" i="1"/>
  <c r="Q10" i="1"/>
  <c r="P8" i="1"/>
  <c r="P9" i="1"/>
  <c r="P10" i="1"/>
  <c r="O8" i="1"/>
  <c r="O9" i="1"/>
  <c r="O10" i="1"/>
  <c r="N8" i="1"/>
  <c r="N9" i="1"/>
  <c r="N10" i="1"/>
  <c r="M8" i="1"/>
  <c r="M9" i="1"/>
  <c r="M10" i="1"/>
  <c r="L8" i="1"/>
  <c r="L9" i="1"/>
  <c r="L10" i="1"/>
  <c r="H8" i="1"/>
  <c r="H9" i="1"/>
  <c r="H10" i="1"/>
  <c r="G8" i="1"/>
  <c r="G9" i="1"/>
  <c r="G10" i="1"/>
  <c r="E10" i="1"/>
  <c r="E9" i="1"/>
  <c r="E8" i="1"/>
  <c r="C9" i="1"/>
  <c r="C10" i="1"/>
  <c r="C8" i="1"/>
  <c r="D10" i="1"/>
  <c r="D9" i="1"/>
  <c r="D8" i="1"/>
  <c r="K10" i="1"/>
  <c r="F10" i="1"/>
  <c r="F8" i="1"/>
  <c r="J9" i="1"/>
  <c r="I9" i="1"/>
  <c r="J8" i="1"/>
  <c r="K9" i="1"/>
  <c r="K8" i="1"/>
  <c r="J10" i="1"/>
  <c r="I8" i="1"/>
  <c r="F9" i="1"/>
  <c r="I10" i="1"/>
  <c r="R9" i="1"/>
  <c r="R8" i="1"/>
  <c r="R10" i="1"/>
</calcChain>
</file>

<file path=xl/sharedStrings.xml><?xml version="1.0" encoding="utf-8"?>
<sst xmlns="http://schemas.openxmlformats.org/spreadsheetml/2006/main" count="38" uniqueCount="28">
  <si>
    <t>（3）中学校の状況</t>
    <rPh sb="3" eb="6">
      <t>チュウガッコウ</t>
    </rPh>
    <rPh sb="7" eb="9">
      <t>ジョウキョウ</t>
    </rPh>
    <phoneticPr fontId="2"/>
  </si>
  <si>
    <t>年</t>
    <rPh sb="0" eb="1">
      <t>ネン</t>
    </rPh>
    <phoneticPr fontId="2"/>
  </si>
  <si>
    <t>学校数
（ ）分校
（再掲）</t>
    <rPh sb="0" eb="2">
      <t>ガッコウ</t>
    </rPh>
    <rPh sb="2" eb="3">
      <t>スウ</t>
    </rPh>
    <rPh sb="7" eb="9">
      <t>ブンコウ</t>
    </rPh>
    <rPh sb="11" eb="13">
      <t>サイケイ</t>
    </rPh>
    <phoneticPr fontId="2"/>
  </si>
  <si>
    <t>学級数</t>
    <rPh sb="0" eb="2">
      <t>ガッキュウ</t>
    </rPh>
    <rPh sb="2" eb="3">
      <t>スウ</t>
    </rPh>
    <phoneticPr fontId="2"/>
  </si>
  <si>
    <t>教  員  数
（兼務者含む）</t>
    <rPh sb="0" eb="7">
      <t>キョウインスウ</t>
    </rPh>
    <rPh sb="9" eb="11">
      <t>ケンム</t>
    </rPh>
    <rPh sb="11" eb="12">
      <t>シャ</t>
    </rPh>
    <rPh sb="12" eb="13">
      <t>フク</t>
    </rPh>
    <phoneticPr fontId="2"/>
  </si>
  <si>
    <t>生  徒  数</t>
    <rPh sb="0" eb="7">
      <t>セイトスウ</t>
    </rPh>
    <phoneticPr fontId="2"/>
  </si>
  <si>
    <t>1 学 年</t>
    <rPh sb="2" eb="5">
      <t>ガクネン</t>
    </rPh>
    <phoneticPr fontId="2"/>
  </si>
  <si>
    <t>2 学 年</t>
    <rPh sb="2" eb="5">
      <t>ガクネン</t>
    </rPh>
    <phoneticPr fontId="2"/>
  </si>
  <si>
    <t>3 学 年</t>
    <rPh sb="2" eb="5">
      <t>ガクネン</t>
    </rPh>
    <phoneticPr fontId="2"/>
  </si>
  <si>
    <t>教員1人
当りの
生徒数</t>
    <rPh sb="0" eb="2">
      <t>キョウイン</t>
    </rPh>
    <rPh sb="3" eb="4">
      <t>ニン</t>
    </rPh>
    <rPh sb="5" eb="6">
      <t>ア</t>
    </rPh>
    <rPh sb="9" eb="12">
      <t>セイトスウ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</si>
  <si>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</si>
  <si>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</si>
  <si>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</si>
  <si>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</si>
  <si>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</si>
  <si>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</si>
  <si>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</si>
  <si>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</si>
  <si>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</si>
  <si>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</si>
  <si>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1">
      <t>ミナミ</t>
    </rPh>
    <rPh sb="1" eb="4">
      <t>チタチョウ</t>
    </rPh>
    <phoneticPr fontId="2"/>
  </si>
  <si>
    <t>美浜町</t>
    <rPh sb="0" eb="2">
      <t>ミハマシ</t>
    </rPh>
    <rPh sb="2" eb="3">
      <t>チョウ</t>
    </rPh>
    <phoneticPr fontId="2"/>
  </si>
  <si>
    <t>武豊町</t>
    <rPh sb="0" eb="3">
      <t>タケトヨチョウ</t>
    </rPh>
    <phoneticPr fontId="2"/>
  </si>
  <si>
    <t>&lt;資料&gt;学校基本調査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2"/>
  </si>
  <si>
    <t>64 　教　　　育</t>
    <rPh sb="4" eb="5">
      <t>キョウ</t>
    </rPh>
    <rPh sb="8" eb="9">
      <t>イク</t>
    </rPh>
    <phoneticPr fontId="2"/>
  </si>
  <si>
    <t>教　　　育  65</t>
    <rPh sb="0" eb="1">
      <t>キョウ</t>
    </rPh>
    <rPh sb="4" eb="5">
      <t>イク</t>
    </rPh>
    <phoneticPr fontId="2"/>
  </si>
  <si>
    <t>市 　町 　別</t>
    <rPh sb="0" eb="1">
      <t>シ</t>
    </rPh>
    <rPh sb="3" eb="4">
      <t>マチ</t>
    </rPh>
    <rPh sb="6" eb="7">
      <t>ベツ</t>
    </rPh>
    <phoneticPr fontId="2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</si>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</sst>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\(0\);\(\-0\);#\ ;@"/>
    <numFmt numFmtId="178" formatCode="\(0\);\(\-0\)"/>
    <numFmt numFmtId="179" formatCode="* #,##0_ ;* \-#,##0_ ;* &quot;- &quot;_ ;@&quot; &quot;_ "/>
    <numFmt numFmtId="180" formatCode="* #,##0.0_ ;* \-#,##0.0_ ;* &quot;- &quot;_ ;@&quot; &quot;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2">
    <xf numFmtId="0" fontId="0" fillId="0" borderId="0" xfId="0"/>
    <xf numFmtId="38" fontId="3" fillId="0" borderId="0" xfId="1" applyFont="1" applyFill="1" applyAlignment="1">
      <alignment horizontal="left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Alignment="1">
      <alignment horizontal="left" vertical="center"/>
    </xf>
    <xf numFmtId="176" fontId="3" fillId="0" borderId="0" xfId="1" applyNumberFormat="1" applyFont="1" applyAlignment="1">
      <alignment vertical="center"/>
    </xf>
    <xf numFmtId="38" fontId="4" fillId="0" borderId="0" xfId="1" applyFont="1" applyAlignment="1">
      <alignment vertical="center"/>
    </xf>
    <xf numFmtId="176" fontId="3" fillId="0" borderId="0" xfId="1" applyNumberFormat="1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left" vertical="center" wrapText="1"/>
    </xf>
    <xf numFmtId="38" fontId="3" fillId="0" borderId="0" xfId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5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179" fontId="3" fillId="0" borderId="0" xfId="1" applyNumberFormat="1" applyFont="1" applyBorder="1" applyAlignment="1">
      <alignment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0" xfId="1" applyNumberFormat="1" applyFont="1" applyAlignment="1">
      <alignment vertical="center"/>
    </xf>
    <xf numFmtId="180" fontId="3" fillId="0" borderId="3" xfId="1" applyNumberFormat="1" applyFont="1" applyBorder="1" applyAlignment="1">
      <alignment vertical="center"/>
    </xf>
    <xf numFmtId="180" fontId="3" fillId="0" borderId="3" xfId="1" applyNumberFormat="1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38" fontId="3" fillId="0" borderId="7" xfId="1" applyFont="1" applyBorder="1" applyAlignment="1">
      <alignment horizontal="distributed" vertical="center"/>
    </xf>
    <xf numFmtId="38" fontId="3" fillId="0" borderId="8" xfId="1" applyFont="1" applyBorder="1" applyAlignment="1">
      <alignment horizontal="distributed"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horizontal="distributed" vertical="center"/>
    </xf>
    <xf numFmtId="38" fontId="3" fillId="0" borderId="10" xfId="1" applyFont="1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3" fillId="0" borderId="21" xfId="1" applyFont="1" applyBorder="1" applyAlignment="1">
      <alignment horizontal="center" vertical="center" wrapText="1"/>
    </xf>
    <xf numFmtId="38" fontId="3" fillId="0" borderId="22" xfId="1" applyFont="1" applyBorder="1" applyAlignment="1">
      <alignment horizontal="center" vertical="center" wrapText="1"/>
    </xf>
    <xf numFmtId="38" fontId="3" fillId="0" borderId="23" xfId="1" applyFont="1" applyBorder="1" applyAlignment="1">
      <alignment horizontal="center" vertical="center" wrapText="1"/>
    </xf>
    <xf numFmtId="38" fontId="3" fillId="0" borderId="24" xfId="1" applyFont="1" applyBorder="1" applyAlignment="1">
      <alignment horizontal="center" vertical="center" wrapText="1"/>
    </xf>
    <xf numFmtId="38" fontId="3" fillId="0" borderId="10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11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176" fontId="3" fillId="0" borderId="17" xfId="1" applyNumberFormat="1" applyFont="1" applyBorder="1" applyAlignment="1">
      <alignment horizontal="center" vertical="center" wrapText="1"/>
    </xf>
    <xf numFmtId="176" fontId="3" fillId="0" borderId="18" xfId="1" applyNumberFormat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abSelected="1" zoomScale="85" zoomScaleNormal="85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RowHeight="14.25" x14ac:dyDescent="0.15"/>
  <cols>
    <col min="1" max="1" width="10.625" style="2" customWidth="1"/>
    <col min="2" max="2" width="4.75" style="2" bestFit="1" customWidth="1"/>
    <col min="3" max="3" width="5.125" style="2" bestFit="1" customWidth="1"/>
    <col min="4" max="4" width="5.5" style="2" bestFit="1" customWidth="1"/>
    <col min="5" max="15" width="9.5" style="2" bestFit="1" customWidth="1"/>
    <col min="16" max="17" width="9.375" style="2" bestFit="1" customWidth="1"/>
    <col min="18" max="18" width="9.625" style="5" customWidth="1"/>
    <col min="19" max="16384" width="9" style="2"/>
  </cols>
  <sheetData>
    <row r="1" spans="1:19" x14ac:dyDescent="0.15">
      <c r="A1" s="1" t="s">
        <v>24</v>
      </c>
      <c r="R1" s="2"/>
      <c r="S1" s="3" t="s">
        <v>25</v>
      </c>
    </row>
    <row r="2" spans="1:19" x14ac:dyDescent="0.15">
      <c r="A2" s="4"/>
    </row>
    <row r="3" spans="1:19" ht="18.75" x14ac:dyDescent="0.15">
      <c r="A3" s="6" t="s">
        <v>0</v>
      </c>
      <c r="R3" s="7"/>
    </row>
    <row r="4" spans="1:19" ht="18.75" customHeight="1" thickBot="1" x14ac:dyDescent="0.2">
      <c r="Q4" s="42" t="s">
        <v>27</v>
      </c>
      <c r="R4" s="42"/>
    </row>
    <row r="5" spans="1:19" ht="30" customHeight="1" x14ac:dyDescent="0.15">
      <c r="A5" s="44" t="s">
        <v>26</v>
      </c>
      <c r="B5" s="46" t="s">
        <v>1</v>
      </c>
      <c r="C5" s="36" t="s">
        <v>2</v>
      </c>
      <c r="D5" s="37"/>
      <c r="E5" s="50" t="s">
        <v>3</v>
      </c>
      <c r="F5" s="33" t="s">
        <v>4</v>
      </c>
      <c r="G5" s="34"/>
      <c r="H5" s="35"/>
      <c r="I5" s="40" t="s">
        <v>5</v>
      </c>
      <c r="J5" s="43"/>
      <c r="K5" s="41"/>
      <c r="L5" s="40" t="s">
        <v>6</v>
      </c>
      <c r="M5" s="41"/>
      <c r="N5" s="40" t="s">
        <v>7</v>
      </c>
      <c r="O5" s="41"/>
      <c r="P5" s="40" t="s">
        <v>8</v>
      </c>
      <c r="Q5" s="41"/>
      <c r="R5" s="48" t="s">
        <v>9</v>
      </c>
    </row>
    <row r="6" spans="1:19" ht="15.75" customHeight="1" x14ac:dyDescent="0.15">
      <c r="A6" s="45"/>
      <c r="B6" s="47"/>
      <c r="C6" s="38"/>
      <c r="D6" s="39"/>
      <c r="E6" s="51"/>
      <c r="F6" s="8" t="s">
        <v>10</v>
      </c>
      <c r="G6" s="8" t="s">
        <v>11</v>
      </c>
      <c r="H6" s="8" t="s">
        <v>12</v>
      </c>
      <c r="I6" s="8" t="s">
        <v>10</v>
      </c>
      <c r="J6" s="8" t="s">
        <v>11</v>
      </c>
      <c r="K6" s="8" t="s">
        <v>12</v>
      </c>
      <c r="L6" s="8" t="s">
        <v>11</v>
      </c>
      <c r="M6" s="8" t="s">
        <v>12</v>
      </c>
      <c r="N6" s="8" t="s">
        <v>11</v>
      </c>
      <c r="O6" s="8" t="s">
        <v>12</v>
      </c>
      <c r="P6" s="9" t="s">
        <v>11</v>
      </c>
      <c r="Q6" s="8" t="s">
        <v>12</v>
      </c>
      <c r="R6" s="49"/>
    </row>
    <row r="7" spans="1:19" ht="14.25" customHeight="1" x14ac:dyDescent="0.15">
      <c r="A7" s="29"/>
      <c r="B7" s="10"/>
      <c r="C7" s="11"/>
      <c r="D7" s="12"/>
      <c r="E7" s="13"/>
      <c r="F7" s="13"/>
      <c r="G7" s="13"/>
      <c r="H7" s="13"/>
      <c r="I7" s="13"/>
      <c r="J7" s="13"/>
      <c r="K7" s="13"/>
      <c r="L7" s="28"/>
      <c r="M7" s="28"/>
      <c r="N7" s="28"/>
      <c r="O7" s="13"/>
      <c r="P7" s="11"/>
      <c r="Q7" s="13"/>
      <c r="R7" s="14"/>
    </row>
    <row r="8" spans="1:19" x14ac:dyDescent="0.15">
      <c r="A8" s="30" t="s">
        <v>10</v>
      </c>
      <c r="B8" s="10">
        <v>28</v>
      </c>
      <c r="C8" s="23">
        <f t="shared" ref="C8:Q8" si="0">SUM(C12,C16,C20,C24,C28,C32,C36,C40,C44,C48)</f>
        <v>38</v>
      </c>
      <c r="D8" s="22">
        <f t="shared" si="0"/>
        <v>1</v>
      </c>
      <c r="E8" s="23">
        <f t="shared" si="0"/>
        <v>618</v>
      </c>
      <c r="F8" s="23">
        <f t="shared" si="0"/>
        <v>1374</v>
      </c>
      <c r="G8" s="23">
        <f t="shared" si="0"/>
        <v>778</v>
      </c>
      <c r="H8" s="23">
        <f t="shared" si="0"/>
        <v>596</v>
      </c>
      <c r="I8" s="23">
        <f t="shared" si="0"/>
        <v>18602</v>
      </c>
      <c r="J8" s="23">
        <f t="shared" si="0"/>
        <v>9554</v>
      </c>
      <c r="K8" s="23">
        <f t="shared" si="0"/>
        <v>9048</v>
      </c>
      <c r="L8" s="23">
        <f t="shared" si="0"/>
        <v>3061</v>
      </c>
      <c r="M8" s="23">
        <f t="shared" si="0"/>
        <v>2992</v>
      </c>
      <c r="N8" s="23">
        <f t="shared" si="0"/>
        <v>3186</v>
      </c>
      <c r="O8" s="23">
        <f t="shared" si="0"/>
        <v>3013</v>
      </c>
      <c r="P8" s="23">
        <f t="shared" si="0"/>
        <v>3307</v>
      </c>
      <c r="Q8" s="23">
        <f t="shared" si="0"/>
        <v>3043</v>
      </c>
      <c r="R8" s="26">
        <f>I8/F8</f>
        <v>13.538573508005822</v>
      </c>
    </row>
    <row r="9" spans="1:19" x14ac:dyDescent="0.15">
      <c r="A9" s="31"/>
      <c r="B9" s="10">
        <v>29</v>
      </c>
      <c r="C9" s="23">
        <f t="shared" ref="C9:Q9" si="1">SUM(C13,C17,C21,C25,C29,C33,C37,C41,C45,C49)</f>
        <v>38</v>
      </c>
      <c r="D9" s="22">
        <f t="shared" si="1"/>
        <v>1</v>
      </c>
      <c r="E9" s="23">
        <f t="shared" si="1"/>
        <v>616</v>
      </c>
      <c r="F9" s="23">
        <f t="shared" si="1"/>
        <v>1362</v>
      </c>
      <c r="G9" s="23">
        <f t="shared" si="1"/>
        <v>761</v>
      </c>
      <c r="H9" s="23">
        <f t="shared" si="1"/>
        <v>601</v>
      </c>
      <c r="I9" s="23">
        <f t="shared" si="1"/>
        <v>18301</v>
      </c>
      <c r="J9" s="23">
        <f t="shared" si="1"/>
        <v>9321</v>
      </c>
      <c r="K9" s="23">
        <f t="shared" si="1"/>
        <v>8980</v>
      </c>
      <c r="L9" s="23">
        <f t="shared" si="1"/>
        <v>3048</v>
      </c>
      <c r="M9" s="23">
        <f t="shared" si="1"/>
        <v>2971</v>
      </c>
      <c r="N9" s="23">
        <f t="shared" si="1"/>
        <v>3066</v>
      </c>
      <c r="O9" s="23">
        <f t="shared" si="1"/>
        <v>2996</v>
      </c>
      <c r="P9" s="23">
        <f t="shared" si="1"/>
        <v>3207</v>
      </c>
      <c r="Q9" s="23">
        <f t="shared" si="1"/>
        <v>3013</v>
      </c>
      <c r="R9" s="26">
        <f>I9/F9</f>
        <v>13.436857562408223</v>
      </c>
    </row>
    <row r="10" spans="1:19" x14ac:dyDescent="0.15">
      <c r="A10" s="30"/>
      <c r="B10" s="10">
        <v>30</v>
      </c>
      <c r="C10" s="23">
        <f t="shared" ref="C10:Q10" si="2">SUM(C14,C18,C22,C26,C30,C34,C38,C42,C46,C50)</f>
        <v>38</v>
      </c>
      <c r="D10" s="22">
        <f t="shared" si="2"/>
        <v>1</v>
      </c>
      <c r="E10" s="23">
        <f t="shared" si="2"/>
        <v>606</v>
      </c>
      <c r="F10" s="23">
        <f t="shared" si="2"/>
        <v>1375</v>
      </c>
      <c r="G10" s="23">
        <f t="shared" si="2"/>
        <v>766</v>
      </c>
      <c r="H10" s="23">
        <f t="shared" si="2"/>
        <v>609</v>
      </c>
      <c r="I10" s="23">
        <f t="shared" si="2"/>
        <v>17878</v>
      </c>
      <c r="J10" s="23">
        <f t="shared" si="2"/>
        <v>9169</v>
      </c>
      <c r="K10" s="23">
        <f t="shared" si="2"/>
        <v>8709</v>
      </c>
      <c r="L10" s="23">
        <f t="shared" si="2"/>
        <v>3066</v>
      </c>
      <c r="M10" s="23">
        <f t="shared" si="2"/>
        <v>2738</v>
      </c>
      <c r="N10" s="23">
        <f t="shared" si="2"/>
        <v>3045</v>
      </c>
      <c r="O10" s="23">
        <f t="shared" si="2"/>
        <v>2964</v>
      </c>
      <c r="P10" s="23">
        <f t="shared" si="2"/>
        <v>3058</v>
      </c>
      <c r="Q10" s="23">
        <f t="shared" si="2"/>
        <v>3007</v>
      </c>
      <c r="R10" s="26">
        <f>I10/F10</f>
        <v>13.002181818181818</v>
      </c>
    </row>
    <row r="11" spans="1:19" x14ac:dyDescent="0.15">
      <c r="A11" s="30"/>
      <c r="B11" s="10"/>
      <c r="C11" s="24"/>
      <c r="D11" s="20"/>
      <c r="E11" s="24"/>
      <c r="F11" s="24"/>
      <c r="G11" s="24"/>
      <c r="H11" s="24"/>
      <c r="I11" s="23"/>
      <c r="J11" s="24"/>
      <c r="K11" s="24"/>
      <c r="L11" s="24"/>
      <c r="M11" s="24"/>
      <c r="N11" s="24"/>
      <c r="O11" s="24"/>
      <c r="P11" s="24"/>
      <c r="Q11" s="24"/>
      <c r="R11" s="27"/>
    </row>
    <row r="12" spans="1:19" x14ac:dyDescent="0.15">
      <c r="A12" s="30" t="s">
        <v>13</v>
      </c>
      <c r="B12" s="10">
        <v>28</v>
      </c>
      <c r="C12" s="24">
        <v>6</v>
      </c>
      <c r="D12" s="20">
        <v>1</v>
      </c>
      <c r="E12" s="24">
        <v>117</v>
      </c>
      <c r="F12" s="24">
        <v>253</v>
      </c>
      <c r="G12" s="24">
        <v>145</v>
      </c>
      <c r="H12" s="24">
        <v>108</v>
      </c>
      <c r="I12" s="23">
        <v>3639</v>
      </c>
      <c r="J12" s="24">
        <v>1901</v>
      </c>
      <c r="K12" s="24">
        <v>1738</v>
      </c>
      <c r="L12" s="24">
        <v>615</v>
      </c>
      <c r="M12" s="24">
        <v>587</v>
      </c>
      <c r="N12" s="24">
        <v>617</v>
      </c>
      <c r="O12" s="24">
        <v>555</v>
      </c>
      <c r="P12" s="24">
        <v>669</v>
      </c>
      <c r="Q12" s="24">
        <v>596</v>
      </c>
      <c r="R12" s="26">
        <v>14.383399209486166</v>
      </c>
    </row>
    <row r="13" spans="1:19" x14ac:dyDescent="0.15">
      <c r="A13" s="31"/>
      <c r="B13" s="10">
        <v>29</v>
      </c>
      <c r="C13" s="24">
        <v>6</v>
      </c>
      <c r="D13" s="20">
        <v>1</v>
      </c>
      <c r="E13" s="24">
        <v>112</v>
      </c>
      <c r="F13" s="24">
        <v>242</v>
      </c>
      <c r="G13" s="24">
        <v>133</v>
      </c>
      <c r="H13" s="24">
        <v>109</v>
      </c>
      <c r="I13" s="23">
        <v>3493</v>
      </c>
      <c r="J13" s="24">
        <v>1822</v>
      </c>
      <c r="K13" s="24">
        <v>1671</v>
      </c>
      <c r="L13" s="24">
        <v>584</v>
      </c>
      <c r="M13" s="24">
        <v>529</v>
      </c>
      <c r="N13" s="24">
        <v>615</v>
      </c>
      <c r="O13" s="24">
        <v>590</v>
      </c>
      <c r="P13" s="24">
        <v>623</v>
      </c>
      <c r="Q13" s="24">
        <v>552</v>
      </c>
      <c r="R13" s="26">
        <v>14.433884297520661</v>
      </c>
    </row>
    <row r="14" spans="1:19" x14ac:dyDescent="0.15">
      <c r="A14" s="30"/>
      <c r="B14" s="10">
        <v>30</v>
      </c>
      <c r="C14" s="24">
        <v>6</v>
      </c>
      <c r="D14" s="20">
        <v>1</v>
      </c>
      <c r="E14" s="24">
        <v>115</v>
      </c>
      <c r="F14" s="24">
        <v>250</v>
      </c>
      <c r="G14" s="24">
        <v>136</v>
      </c>
      <c r="H14" s="24">
        <v>114</v>
      </c>
      <c r="I14" s="23">
        <v>3422</v>
      </c>
      <c r="J14" s="24">
        <v>1783</v>
      </c>
      <c r="K14" s="24">
        <v>1639</v>
      </c>
      <c r="L14" s="24">
        <v>585</v>
      </c>
      <c r="M14" s="24">
        <v>523</v>
      </c>
      <c r="N14" s="24">
        <v>588</v>
      </c>
      <c r="O14" s="24">
        <v>526</v>
      </c>
      <c r="P14" s="24">
        <v>610</v>
      </c>
      <c r="Q14" s="24">
        <v>590</v>
      </c>
      <c r="R14" s="26">
        <v>13.7</v>
      </c>
    </row>
    <row r="15" spans="1:19" x14ac:dyDescent="0.15">
      <c r="A15" s="30"/>
      <c r="B15" s="10"/>
      <c r="C15" s="24"/>
      <c r="D15" s="20"/>
      <c r="E15" s="24"/>
      <c r="F15" s="24"/>
      <c r="G15" s="24"/>
      <c r="H15" s="24"/>
      <c r="I15" s="23"/>
      <c r="J15" s="24"/>
      <c r="K15" s="24"/>
      <c r="L15" s="24"/>
      <c r="M15" s="24"/>
      <c r="N15" s="24"/>
      <c r="O15" s="24"/>
      <c r="P15" s="24"/>
      <c r="Q15" s="24"/>
      <c r="R15" s="27"/>
    </row>
    <row r="16" spans="1:19" x14ac:dyDescent="0.15">
      <c r="A16" s="30" t="s">
        <v>14</v>
      </c>
      <c r="B16" s="10">
        <v>28</v>
      </c>
      <c r="C16" s="24">
        <v>4</v>
      </c>
      <c r="D16" s="20"/>
      <c r="E16" s="24">
        <v>56</v>
      </c>
      <c r="F16" s="24">
        <v>125</v>
      </c>
      <c r="G16" s="24">
        <v>71</v>
      </c>
      <c r="H16" s="24">
        <v>54</v>
      </c>
      <c r="I16" s="23">
        <v>1591</v>
      </c>
      <c r="J16" s="24">
        <v>778</v>
      </c>
      <c r="K16" s="24">
        <v>813</v>
      </c>
      <c r="L16" s="24">
        <v>254</v>
      </c>
      <c r="M16" s="24">
        <v>275</v>
      </c>
      <c r="N16" s="24">
        <v>247</v>
      </c>
      <c r="O16" s="24">
        <v>260</v>
      </c>
      <c r="P16" s="24">
        <v>277</v>
      </c>
      <c r="Q16" s="24">
        <v>278</v>
      </c>
      <c r="R16" s="26">
        <v>12.728</v>
      </c>
    </row>
    <row r="17" spans="1:18" x14ac:dyDescent="0.15">
      <c r="A17" s="31"/>
      <c r="B17" s="10">
        <v>29</v>
      </c>
      <c r="C17" s="24">
        <v>4</v>
      </c>
      <c r="D17" s="20"/>
      <c r="E17" s="24">
        <v>56</v>
      </c>
      <c r="F17" s="24">
        <v>120</v>
      </c>
      <c r="G17" s="24">
        <v>68</v>
      </c>
      <c r="H17" s="24">
        <v>52</v>
      </c>
      <c r="I17" s="23">
        <v>1581</v>
      </c>
      <c r="J17" s="24">
        <v>755</v>
      </c>
      <c r="K17" s="24">
        <v>826</v>
      </c>
      <c r="L17" s="24">
        <v>251</v>
      </c>
      <c r="M17" s="24">
        <v>291</v>
      </c>
      <c r="N17" s="24">
        <v>256</v>
      </c>
      <c r="O17" s="24">
        <v>275</v>
      </c>
      <c r="P17" s="24">
        <v>248</v>
      </c>
      <c r="Q17" s="24">
        <v>260</v>
      </c>
      <c r="R17" s="26">
        <v>13.175000000000001</v>
      </c>
    </row>
    <row r="18" spans="1:18" x14ac:dyDescent="0.15">
      <c r="A18" s="30"/>
      <c r="B18" s="10">
        <v>30</v>
      </c>
      <c r="C18" s="24">
        <v>4</v>
      </c>
      <c r="D18" s="20"/>
      <c r="E18" s="24">
        <v>54</v>
      </c>
      <c r="F18" s="24">
        <v>125</v>
      </c>
      <c r="G18" s="24">
        <v>77</v>
      </c>
      <c r="H18" s="24">
        <v>48</v>
      </c>
      <c r="I18" s="23">
        <v>1608</v>
      </c>
      <c r="J18" s="24">
        <v>784</v>
      </c>
      <c r="K18" s="24">
        <v>824</v>
      </c>
      <c r="L18" s="24">
        <v>278</v>
      </c>
      <c r="M18" s="24">
        <v>253</v>
      </c>
      <c r="N18" s="24">
        <v>250</v>
      </c>
      <c r="O18" s="24">
        <v>292</v>
      </c>
      <c r="P18" s="24">
        <v>256</v>
      </c>
      <c r="Q18" s="24">
        <v>279</v>
      </c>
      <c r="R18" s="26">
        <v>12.9</v>
      </c>
    </row>
    <row r="19" spans="1:18" x14ac:dyDescent="0.15">
      <c r="A19" s="30"/>
      <c r="B19" s="10"/>
      <c r="C19" s="24"/>
      <c r="D19" s="20"/>
      <c r="E19" s="24"/>
      <c r="F19" s="24"/>
      <c r="G19" s="24"/>
      <c r="H19" s="24"/>
      <c r="I19" s="23"/>
      <c r="J19" s="24"/>
      <c r="K19" s="24"/>
      <c r="L19" s="24"/>
      <c r="M19" s="24"/>
      <c r="N19" s="24"/>
      <c r="O19" s="24"/>
      <c r="P19" s="24"/>
      <c r="Q19" s="24"/>
      <c r="R19" s="27"/>
    </row>
    <row r="20" spans="1:18" x14ac:dyDescent="0.15">
      <c r="A20" s="30" t="s">
        <v>15</v>
      </c>
      <c r="B20" s="10">
        <v>28</v>
      </c>
      <c r="C20" s="24">
        <v>6</v>
      </c>
      <c r="D20" s="20"/>
      <c r="E20" s="24">
        <v>114</v>
      </c>
      <c r="F20" s="24">
        <v>238</v>
      </c>
      <c r="G20" s="24">
        <v>133</v>
      </c>
      <c r="H20" s="24">
        <v>105</v>
      </c>
      <c r="I20" s="23">
        <v>3480</v>
      </c>
      <c r="J20" s="24">
        <v>1782</v>
      </c>
      <c r="K20" s="24">
        <v>1698</v>
      </c>
      <c r="L20" s="24">
        <v>595</v>
      </c>
      <c r="M20" s="24">
        <v>590</v>
      </c>
      <c r="N20" s="24">
        <v>591</v>
      </c>
      <c r="O20" s="24">
        <v>595</v>
      </c>
      <c r="P20" s="24">
        <v>596</v>
      </c>
      <c r="Q20" s="24">
        <v>513</v>
      </c>
      <c r="R20" s="26">
        <v>14.621848739495798</v>
      </c>
    </row>
    <row r="21" spans="1:18" x14ac:dyDescent="0.15">
      <c r="A21" s="31"/>
      <c r="B21" s="10">
        <v>29</v>
      </c>
      <c r="C21" s="24">
        <v>6</v>
      </c>
      <c r="D21" s="20"/>
      <c r="E21" s="24">
        <v>113</v>
      </c>
      <c r="F21" s="24">
        <v>236</v>
      </c>
      <c r="G21" s="24">
        <v>133</v>
      </c>
      <c r="H21" s="24">
        <v>103</v>
      </c>
      <c r="I21" s="23">
        <v>3478</v>
      </c>
      <c r="J21" s="24">
        <v>1756</v>
      </c>
      <c r="K21" s="24">
        <v>1722</v>
      </c>
      <c r="L21" s="24">
        <v>568</v>
      </c>
      <c r="M21" s="24">
        <v>534</v>
      </c>
      <c r="N21" s="24">
        <v>596</v>
      </c>
      <c r="O21" s="24">
        <v>589</v>
      </c>
      <c r="P21" s="24">
        <v>592</v>
      </c>
      <c r="Q21" s="24">
        <v>599</v>
      </c>
      <c r="R21" s="26">
        <v>14.73728813559322</v>
      </c>
    </row>
    <row r="22" spans="1:18" x14ac:dyDescent="0.15">
      <c r="A22" s="30"/>
      <c r="B22" s="10">
        <v>30</v>
      </c>
      <c r="C22" s="24">
        <v>6</v>
      </c>
      <c r="D22" s="20"/>
      <c r="E22" s="24">
        <v>107</v>
      </c>
      <c r="F22" s="24">
        <v>230</v>
      </c>
      <c r="G22" s="24">
        <v>133</v>
      </c>
      <c r="H22" s="24">
        <v>97</v>
      </c>
      <c r="I22" s="23">
        <v>3338</v>
      </c>
      <c r="J22" s="24">
        <v>1739</v>
      </c>
      <c r="K22" s="24">
        <v>1599</v>
      </c>
      <c r="L22" s="24">
        <v>582</v>
      </c>
      <c r="M22" s="24">
        <v>472</v>
      </c>
      <c r="N22" s="24">
        <v>563</v>
      </c>
      <c r="O22" s="24">
        <v>533</v>
      </c>
      <c r="P22" s="24">
        <v>594</v>
      </c>
      <c r="Q22" s="24">
        <v>594</v>
      </c>
      <c r="R22" s="26">
        <v>14.5</v>
      </c>
    </row>
    <row r="23" spans="1:18" x14ac:dyDescent="0.15">
      <c r="A23" s="30"/>
      <c r="B23" s="10"/>
      <c r="C23" s="24"/>
      <c r="D23" s="20"/>
      <c r="E23" s="24"/>
      <c r="F23" s="24"/>
      <c r="G23" s="24"/>
      <c r="H23" s="24"/>
      <c r="I23" s="23"/>
      <c r="J23" s="24"/>
      <c r="K23" s="24"/>
      <c r="L23" s="24"/>
      <c r="M23" s="24"/>
      <c r="N23" s="24"/>
      <c r="O23" s="24"/>
      <c r="P23" s="24"/>
      <c r="Q23" s="24"/>
      <c r="R23" s="27"/>
    </row>
    <row r="24" spans="1:18" x14ac:dyDescent="0.15">
      <c r="A24" s="30" t="s">
        <v>16</v>
      </c>
      <c r="B24" s="10">
        <v>28</v>
      </c>
      <c r="C24" s="24">
        <v>4</v>
      </c>
      <c r="D24" s="20"/>
      <c r="E24" s="24">
        <v>85</v>
      </c>
      <c r="F24" s="24">
        <v>181</v>
      </c>
      <c r="G24" s="24">
        <v>94</v>
      </c>
      <c r="H24" s="24">
        <v>87</v>
      </c>
      <c r="I24" s="23">
        <v>2727</v>
      </c>
      <c r="J24" s="24">
        <v>1378</v>
      </c>
      <c r="K24" s="24">
        <v>1349</v>
      </c>
      <c r="L24" s="24">
        <v>410</v>
      </c>
      <c r="M24" s="24">
        <v>463</v>
      </c>
      <c r="N24" s="24">
        <v>502</v>
      </c>
      <c r="O24" s="24">
        <v>428</v>
      </c>
      <c r="P24" s="24">
        <v>466</v>
      </c>
      <c r="Q24" s="24">
        <v>458</v>
      </c>
      <c r="R24" s="26">
        <v>15.066298342541437</v>
      </c>
    </row>
    <row r="25" spans="1:18" x14ac:dyDescent="0.15">
      <c r="A25" s="31"/>
      <c r="B25" s="10">
        <v>29</v>
      </c>
      <c r="C25" s="24">
        <v>4</v>
      </c>
      <c r="D25" s="20"/>
      <c r="E25" s="24">
        <v>85</v>
      </c>
      <c r="F25" s="24">
        <v>182</v>
      </c>
      <c r="G25" s="24">
        <v>96</v>
      </c>
      <c r="H25" s="24">
        <v>86</v>
      </c>
      <c r="I25" s="23">
        <v>2698</v>
      </c>
      <c r="J25" s="24">
        <v>1375</v>
      </c>
      <c r="K25" s="24">
        <v>1323</v>
      </c>
      <c r="L25" s="24">
        <v>460</v>
      </c>
      <c r="M25" s="24">
        <v>438</v>
      </c>
      <c r="N25" s="24">
        <v>408</v>
      </c>
      <c r="O25" s="24">
        <v>459</v>
      </c>
      <c r="P25" s="24">
        <v>507</v>
      </c>
      <c r="Q25" s="24">
        <v>426</v>
      </c>
      <c r="R25" s="26">
        <v>14.824175824175825</v>
      </c>
    </row>
    <row r="26" spans="1:18" x14ac:dyDescent="0.15">
      <c r="A26" s="30"/>
      <c r="B26" s="10">
        <v>30</v>
      </c>
      <c r="C26" s="24">
        <v>4</v>
      </c>
      <c r="D26" s="20"/>
      <c r="E26" s="24">
        <v>83</v>
      </c>
      <c r="F26" s="24">
        <v>178</v>
      </c>
      <c r="G26" s="24">
        <v>91</v>
      </c>
      <c r="H26" s="24">
        <v>87</v>
      </c>
      <c r="I26" s="23">
        <v>2622</v>
      </c>
      <c r="J26" s="24">
        <v>1293</v>
      </c>
      <c r="K26" s="24">
        <v>1329</v>
      </c>
      <c r="L26" s="24">
        <v>426</v>
      </c>
      <c r="M26" s="24">
        <v>438</v>
      </c>
      <c r="N26" s="24">
        <v>458</v>
      </c>
      <c r="O26" s="24">
        <v>432</v>
      </c>
      <c r="P26" s="24">
        <v>409</v>
      </c>
      <c r="Q26" s="24">
        <v>459</v>
      </c>
      <c r="R26" s="26">
        <v>14.7</v>
      </c>
    </row>
    <row r="27" spans="1:18" x14ac:dyDescent="0.15">
      <c r="A27" s="30"/>
      <c r="B27" s="10"/>
      <c r="C27" s="24"/>
      <c r="D27" s="20"/>
      <c r="E27" s="24"/>
      <c r="F27" s="24"/>
      <c r="G27" s="24"/>
      <c r="H27" s="24"/>
      <c r="I27" s="23"/>
      <c r="J27" s="24"/>
      <c r="K27" s="24"/>
      <c r="L27" s="24"/>
      <c r="M27" s="24"/>
      <c r="N27" s="24"/>
      <c r="O27" s="24"/>
      <c r="P27" s="24"/>
      <c r="Q27" s="24"/>
      <c r="R27" s="27"/>
    </row>
    <row r="28" spans="1:18" x14ac:dyDescent="0.15">
      <c r="A28" s="30" t="s">
        <v>17</v>
      </c>
      <c r="B28" s="10">
        <v>28</v>
      </c>
      <c r="C28" s="24">
        <v>5</v>
      </c>
      <c r="D28" s="20"/>
      <c r="E28" s="24">
        <v>86</v>
      </c>
      <c r="F28" s="24">
        <v>189</v>
      </c>
      <c r="G28" s="24">
        <v>95</v>
      </c>
      <c r="H28" s="24">
        <v>94</v>
      </c>
      <c r="I28" s="23">
        <v>2525</v>
      </c>
      <c r="J28" s="24">
        <v>1297</v>
      </c>
      <c r="K28" s="24">
        <v>1228</v>
      </c>
      <c r="L28" s="24">
        <v>416</v>
      </c>
      <c r="M28" s="24">
        <v>365</v>
      </c>
      <c r="N28" s="24">
        <v>438</v>
      </c>
      <c r="O28" s="24">
        <v>408</v>
      </c>
      <c r="P28" s="24">
        <v>443</v>
      </c>
      <c r="Q28" s="24">
        <v>455</v>
      </c>
      <c r="R28" s="26">
        <v>13.359788359788359</v>
      </c>
    </row>
    <row r="29" spans="1:18" x14ac:dyDescent="0.15">
      <c r="A29" s="31"/>
      <c r="B29" s="10">
        <v>29</v>
      </c>
      <c r="C29" s="24">
        <v>5</v>
      </c>
      <c r="D29" s="20"/>
      <c r="E29" s="24">
        <v>85</v>
      </c>
      <c r="F29" s="24">
        <v>187</v>
      </c>
      <c r="G29" s="24">
        <v>95</v>
      </c>
      <c r="H29" s="24">
        <v>92</v>
      </c>
      <c r="I29" s="23">
        <v>2461</v>
      </c>
      <c r="J29" s="24">
        <v>1279</v>
      </c>
      <c r="K29" s="24">
        <v>1182</v>
      </c>
      <c r="L29" s="24">
        <v>421</v>
      </c>
      <c r="M29" s="24">
        <v>406</v>
      </c>
      <c r="N29" s="24">
        <v>415</v>
      </c>
      <c r="O29" s="24">
        <v>367</v>
      </c>
      <c r="P29" s="24">
        <v>443</v>
      </c>
      <c r="Q29" s="24">
        <v>409</v>
      </c>
      <c r="R29" s="26">
        <v>13.160427807486631</v>
      </c>
    </row>
    <row r="30" spans="1:18" x14ac:dyDescent="0.15">
      <c r="A30" s="30"/>
      <c r="B30" s="10">
        <v>30</v>
      </c>
      <c r="C30" s="24">
        <v>5</v>
      </c>
      <c r="D30" s="20"/>
      <c r="E30" s="24">
        <v>85</v>
      </c>
      <c r="F30" s="24">
        <v>188</v>
      </c>
      <c r="G30" s="24">
        <v>92</v>
      </c>
      <c r="H30" s="24">
        <v>96</v>
      </c>
      <c r="I30" s="23">
        <v>2442</v>
      </c>
      <c r="J30" s="24">
        <v>1266</v>
      </c>
      <c r="K30" s="24">
        <v>1176</v>
      </c>
      <c r="L30" s="24">
        <v>431</v>
      </c>
      <c r="M30" s="24">
        <v>405</v>
      </c>
      <c r="N30" s="24">
        <v>420</v>
      </c>
      <c r="O30" s="24">
        <v>405</v>
      </c>
      <c r="P30" s="24">
        <v>415</v>
      </c>
      <c r="Q30" s="24">
        <v>366</v>
      </c>
      <c r="R30" s="26">
        <v>13</v>
      </c>
    </row>
    <row r="31" spans="1:18" x14ac:dyDescent="0.15">
      <c r="A31" s="30"/>
      <c r="B31" s="10"/>
      <c r="C31" s="24"/>
      <c r="D31" s="20"/>
      <c r="E31" s="24"/>
      <c r="F31" s="24"/>
      <c r="G31" s="24"/>
      <c r="H31" s="24"/>
      <c r="I31" s="23"/>
      <c r="J31" s="24"/>
      <c r="K31" s="24"/>
      <c r="L31" s="24"/>
      <c r="M31" s="24"/>
      <c r="N31" s="24"/>
      <c r="O31" s="24"/>
      <c r="P31" s="24"/>
      <c r="Q31" s="24"/>
      <c r="R31" s="27"/>
    </row>
    <row r="32" spans="1:18" x14ac:dyDescent="0.15">
      <c r="A32" s="30" t="s">
        <v>18</v>
      </c>
      <c r="B32" s="10">
        <v>28</v>
      </c>
      <c r="C32" s="24">
        <v>1</v>
      </c>
      <c r="D32" s="20"/>
      <c r="E32" s="24">
        <v>23</v>
      </c>
      <c r="F32" s="24">
        <v>49</v>
      </c>
      <c r="G32" s="24">
        <v>26</v>
      </c>
      <c r="H32" s="24">
        <v>23</v>
      </c>
      <c r="I32" s="23">
        <v>719</v>
      </c>
      <c r="J32" s="24">
        <v>366</v>
      </c>
      <c r="K32" s="24">
        <v>353</v>
      </c>
      <c r="L32" s="24">
        <v>121</v>
      </c>
      <c r="M32" s="24">
        <v>121</v>
      </c>
      <c r="N32" s="24">
        <v>118</v>
      </c>
      <c r="O32" s="24">
        <v>129</v>
      </c>
      <c r="P32" s="24">
        <v>127</v>
      </c>
      <c r="Q32" s="24">
        <v>103</v>
      </c>
      <c r="R32" s="26">
        <v>14.673469387755102</v>
      </c>
    </row>
    <row r="33" spans="1:18" x14ac:dyDescent="0.15">
      <c r="A33" s="31"/>
      <c r="B33" s="10">
        <v>29</v>
      </c>
      <c r="C33" s="24">
        <v>1</v>
      </c>
      <c r="D33" s="20"/>
      <c r="E33" s="24">
        <v>24</v>
      </c>
      <c r="F33" s="24">
        <v>51</v>
      </c>
      <c r="G33" s="24">
        <v>24</v>
      </c>
      <c r="H33" s="24">
        <v>27</v>
      </c>
      <c r="I33" s="23">
        <v>722</v>
      </c>
      <c r="J33" s="24">
        <v>345</v>
      </c>
      <c r="K33" s="24">
        <v>377</v>
      </c>
      <c r="L33" s="24">
        <v>104</v>
      </c>
      <c r="M33" s="24">
        <v>126</v>
      </c>
      <c r="N33" s="24">
        <v>123</v>
      </c>
      <c r="O33" s="24">
        <v>122</v>
      </c>
      <c r="P33" s="24">
        <v>118</v>
      </c>
      <c r="Q33" s="24">
        <v>129</v>
      </c>
      <c r="R33" s="26">
        <v>14.156862745098039</v>
      </c>
    </row>
    <row r="34" spans="1:18" x14ac:dyDescent="0.15">
      <c r="A34" s="30"/>
      <c r="B34" s="10">
        <v>30</v>
      </c>
      <c r="C34" s="24">
        <v>1</v>
      </c>
      <c r="D34" s="20"/>
      <c r="E34" s="24">
        <v>24</v>
      </c>
      <c r="F34" s="24">
        <v>55</v>
      </c>
      <c r="G34" s="24">
        <v>27</v>
      </c>
      <c r="H34" s="24">
        <v>28</v>
      </c>
      <c r="I34" s="23">
        <v>703</v>
      </c>
      <c r="J34" s="24">
        <v>355</v>
      </c>
      <c r="K34" s="24">
        <v>348</v>
      </c>
      <c r="L34" s="24">
        <v>127</v>
      </c>
      <c r="M34" s="24">
        <v>102</v>
      </c>
      <c r="N34" s="24">
        <v>104</v>
      </c>
      <c r="O34" s="24">
        <v>124</v>
      </c>
      <c r="P34" s="24">
        <v>124</v>
      </c>
      <c r="Q34" s="24">
        <v>122</v>
      </c>
      <c r="R34" s="26">
        <v>12.8</v>
      </c>
    </row>
    <row r="35" spans="1:18" x14ac:dyDescent="0.15">
      <c r="A35" s="30"/>
      <c r="B35" s="10"/>
      <c r="C35" s="24"/>
      <c r="D35" s="20"/>
      <c r="E35" s="24"/>
      <c r="F35" s="24"/>
      <c r="G35" s="24"/>
      <c r="H35" s="24"/>
      <c r="I35" s="23"/>
      <c r="J35" s="24"/>
      <c r="K35" s="24"/>
      <c r="L35" s="24"/>
      <c r="M35" s="24"/>
      <c r="N35" s="24"/>
      <c r="O35" s="24"/>
      <c r="P35" s="24"/>
      <c r="Q35" s="24"/>
      <c r="R35" s="27"/>
    </row>
    <row r="36" spans="1:18" x14ac:dyDescent="0.15">
      <c r="A36" s="30" t="s">
        <v>19</v>
      </c>
      <c r="B36" s="10">
        <v>28</v>
      </c>
      <c r="C36" s="24">
        <v>3</v>
      </c>
      <c r="D36" s="20"/>
      <c r="E36" s="24">
        <v>49</v>
      </c>
      <c r="F36" s="24">
        <v>110</v>
      </c>
      <c r="G36" s="24">
        <v>72</v>
      </c>
      <c r="H36" s="24">
        <v>38</v>
      </c>
      <c r="I36" s="23">
        <v>1525</v>
      </c>
      <c r="J36" s="24">
        <v>810</v>
      </c>
      <c r="K36" s="24">
        <v>715</v>
      </c>
      <c r="L36" s="24">
        <v>241</v>
      </c>
      <c r="M36" s="24">
        <v>244</v>
      </c>
      <c r="N36" s="24">
        <v>266</v>
      </c>
      <c r="O36" s="24">
        <v>232</v>
      </c>
      <c r="P36" s="24">
        <v>303</v>
      </c>
      <c r="Q36" s="24">
        <v>239</v>
      </c>
      <c r="R36" s="26">
        <v>13.863636363636363</v>
      </c>
    </row>
    <row r="37" spans="1:18" x14ac:dyDescent="0.15">
      <c r="A37" s="31"/>
      <c r="B37" s="10">
        <v>29</v>
      </c>
      <c r="C37" s="24">
        <v>3</v>
      </c>
      <c r="D37" s="20"/>
      <c r="E37" s="24">
        <v>48</v>
      </c>
      <c r="F37" s="24">
        <v>108</v>
      </c>
      <c r="G37" s="24">
        <v>69</v>
      </c>
      <c r="H37" s="24">
        <v>39</v>
      </c>
      <c r="I37" s="23">
        <v>1480</v>
      </c>
      <c r="J37" s="24">
        <v>753</v>
      </c>
      <c r="K37" s="24">
        <v>727</v>
      </c>
      <c r="L37" s="24">
        <v>243</v>
      </c>
      <c r="M37" s="24">
        <v>249</v>
      </c>
      <c r="N37" s="24">
        <v>242</v>
      </c>
      <c r="O37" s="24">
        <v>245</v>
      </c>
      <c r="P37" s="24">
        <v>268</v>
      </c>
      <c r="Q37" s="24">
        <v>233</v>
      </c>
      <c r="R37" s="26">
        <v>13.703703703703704</v>
      </c>
    </row>
    <row r="38" spans="1:18" x14ac:dyDescent="0.15">
      <c r="A38" s="30"/>
      <c r="B38" s="10">
        <v>30</v>
      </c>
      <c r="C38" s="24">
        <v>3</v>
      </c>
      <c r="D38" s="20"/>
      <c r="E38" s="24">
        <v>49</v>
      </c>
      <c r="F38" s="24">
        <v>118</v>
      </c>
      <c r="G38" s="24">
        <v>68</v>
      </c>
      <c r="H38" s="24">
        <v>50</v>
      </c>
      <c r="I38" s="23">
        <v>1456</v>
      </c>
      <c r="J38" s="24">
        <v>747</v>
      </c>
      <c r="K38" s="24">
        <v>709</v>
      </c>
      <c r="L38" s="24">
        <v>263</v>
      </c>
      <c r="M38" s="24">
        <v>212</v>
      </c>
      <c r="N38" s="24">
        <v>244</v>
      </c>
      <c r="O38" s="24">
        <v>252</v>
      </c>
      <c r="P38" s="24">
        <v>240</v>
      </c>
      <c r="Q38" s="24">
        <v>245</v>
      </c>
      <c r="R38" s="26">
        <v>12.3</v>
      </c>
    </row>
    <row r="39" spans="1:18" x14ac:dyDescent="0.15">
      <c r="A39" s="30"/>
      <c r="B39" s="10"/>
      <c r="C39" s="24"/>
      <c r="D39" s="20"/>
      <c r="E39" s="24"/>
      <c r="F39" s="24"/>
      <c r="G39" s="24"/>
      <c r="H39" s="24"/>
      <c r="I39" s="23"/>
      <c r="J39" s="24"/>
      <c r="K39" s="24"/>
      <c r="L39" s="24"/>
      <c r="M39" s="24"/>
      <c r="N39" s="24"/>
      <c r="O39" s="24"/>
      <c r="P39" s="24"/>
      <c r="Q39" s="24"/>
      <c r="R39" s="27"/>
    </row>
    <row r="40" spans="1:18" x14ac:dyDescent="0.15">
      <c r="A40" s="30" t="s">
        <v>20</v>
      </c>
      <c r="B40" s="10">
        <v>28</v>
      </c>
      <c r="C40" s="24">
        <v>5</v>
      </c>
      <c r="D40" s="20"/>
      <c r="E40" s="24">
        <v>21</v>
      </c>
      <c r="F40" s="24">
        <v>79</v>
      </c>
      <c r="G40" s="24">
        <v>51</v>
      </c>
      <c r="H40" s="24">
        <v>28</v>
      </c>
      <c r="I40" s="23">
        <v>407</v>
      </c>
      <c r="J40" s="24">
        <v>224</v>
      </c>
      <c r="K40" s="24">
        <v>183</v>
      </c>
      <c r="L40" s="24">
        <v>66</v>
      </c>
      <c r="M40" s="24">
        <v>53</v>
      </c>
      <c r="N40" s="24">
        <v>77</v>
      </c>
      <c r="O40" s="24">
        <v>62</v>
      </c>
      <c r="P40" s="24">
        <v>81</v>
      </c>
      <c r="Q40" s="24">
        <v>68</v>
      </c>
      <c r="R40" s="26">
        <v>5.1518987341772151</v>
      </c>
    </row>
    <row r="41" spans="1:18" x14ac:dyDescent="0.15">
      <c r="A41" s="31"/>
      <c r="B41" s="10">
        <v>29</v>
      </c>
      <c r="C41" s="24">
        <v>5</v>
      </c>
      <c r="D41" s="20"/>
      <c r="E41" s="24">
        <v>24</v>
      </c>
      <c r="F41" s="24">
        <v>80</v>
      </c>
      <c r="G41" s="24">
        <v>53</v>
      </c>
      <c r="H41" s="24">
        <v>27</v>
      </c>
      <c r="I41" s="23">
        <v>388</v>
      </c>
      <c r="J41" s="24">
        <v>206</v>
      </c>
      <c r="K41" s="24">
        <v>182</v>
      </c>
      <c r="L41" s="24">
        <v>62</v>
      </c>
      <c r="M41" s="24">
        <v>69</v>
      </c>
      <c r="N41" s="24">
        <v>66</v>
      </c>
      <c r="O41" s="24">
        <v>52</v>
      </c>
      <c r="P41" s="24">
        <v>78</v>
      </c>
      <c r="Q41" s="24">
        <v>61</v>
      </c>
      <c r="R41" s="26">
        <v>4.8499999999999996</v>
      </c>
    </row>
    <row r="42" spans="1:18" x14ac:dyDescent="0.15">
      <c r="A42" s="30"/>
      <c r="B42" s="10">
        <v>30</v>
      </c>
      <c r="C42" s="24">
        <v>5</v>
      </c>
      <c r="D42" s="20"/>
      <c r="E42" s="24">
        <v>24</v>
      </c>
      <c r="F42" s="24">
        <v>85</v>
      </c>
      <c r="G42" s="24">
        <v>56</v>
      </c>
      <c r="H42" s="24">
        <v>29</v>
      </c>
      <c r="I42" s="23">
        <v>361</v>
      </c>
      <c r="J42" s="24">
        <v>198</v>
      </c>
      <c r="K42" s="24">
        <v>163</v>
      </c>
      <c r="L42" s="24">
        <v>72</v>
      </c>
      <c r="M42" s="24">
        <v>43</v>
      </c>
      <c r="N42" s="24">
        <v>61</v>
      </c>
      <c r="O42" s="24">
        <v>68</v>
      </c>
      <c r="P42" s="24">
        <v>65</v>
      </c>
      <c r="Q42" s="24">
        <v>52</v>
      </c>
      <c r="R42" s="26">
        <v>4.2</v>
      </c>
    </row>
    <row r="43" spans="1:18" x14ac:dyDescent="0.15">
      <c r="A43" s="30"/>
      <c r="B43" s="10"/>
      <c r="C43" s="24"/>
      <c r="D43" s="20"/>
      <c r="E43" s="24"/>
      <c r="F43" s="24"/>
      <c r="G43" s="24"/>
      <c r="H43" s="24"/>
      <c r="I43" s="23"/>
      <c r="J43" s="24"/>
      <c r="K43" s="24"/>
      <c r="L43" s="24"/>
      <c r="M43" s="24"/>
      <c r="N43" s="24"/>
      <c r="O43" s="24"/>
      <c r="P43" s="24"/>
      <c r="Q43" s="24"/>
      <c r="R43" s="27"/>
    </row>
    <row r="44" spans="1:18" x14ac:dyDescent="0.15">
      <c r="A44" s="30" t="s">
        <v>21</v>
      </c>
      <c r="B44" s="10">
        <v>28</v>
      </c>
      <c r="C44" s="24">
        <v>2</v>
      </c>
      <c r="D44" s="20"/>
      <c r="E44" s="24">
        <v>26</v>
      </c>
      <c r="F44" s="24">
        <v>63</v>
      </c>
      <c r="G44" s="24">
        <v>39</v>
      </c>
      <c r="H44" s="24">
        <v>24</v>
      </c>
      <c r="I44" s="23">
        <v>666</v>
      </c>
      <c r="J44" s="24">
        <v>352</v>
      </c>
      <c r="K44" s="24">
        <v>314</v>
      </c>
      <c r="L44" s="24">
        <v>117</v>
      </c>
      <c r="M44" s="24">
        <v>101</v>
      </c>
      <c r="N44" s="24">
        <v>114</v>
      </c>
      <c r="O44" s="24">
        <v>106</v>
      </c>
      <c r="P44" s="24">
        <v>121</v>
      </c>
      <c r="Q44" s="24">
        <v>107</v>
      </c>
      <c r="R44" s="26">
        <v>10.571428571428571</v>
      </c>
    </row>
    <row r="45" spans="1:18" x14ac:dyDescent="0.15">
      <c r="A45" s="31"/>
      <c r="B45" s="10">
        <v>29</v>
      </c>
      <c r="C45" s="24">
        <v>2</v>
      </c>
      <c r="D45" s="20"/>
      <c r="E45" s="24">
        <v>25</v>
      </c>
      <c r="F45" s="24">
        <v>62</v>
      </c>
      <c r="G45" s="24">
        <v>35</v>
      </c>
      <c r="H45" s="24">
        <v>27</v>
      </c>
      <c r="I45" s="23">
        <v>644</v>
      </c>
      <c r="J45" s="24">
        <v>333</v>
      </c>
      <c r="K45" s="24">
        <v>311</v>
      </c>
      <c r="L45" s="24">
        <v>100</v>
      </c>
      <c r="M45" s="24">
        <v>101</v>
      </c>
      <c r="N45" s="24">
        <v>118</v>
      </c>
      <c r="O45" s="24">
        <v>104</v>
      </c>
      <c r="P45" s="24">
        <v>115</v>
      </c>
      <c r="Q45" s="24">
        <v>106</v>
      </c>
      <c r="R45" s="26">
        <v>10.387096774193548</v>
      </c>
    </row>
    <row r="46" spans="1:18" x14ac:dyDescent="0.15">
      <c r="A46" s="30"/>
      <c r="B46" s="10">
        <v>30</v>
      </c>
      <c r="C46" s="24">
        <v>2</v>
      </c>
      <c r="D46" s="20"/>
      <c r="E46" s="24">
        <v>24</v>
      </c>
      <c r="F46" s="24">
        <v>58</v>
      </c>
      <c r="G46" s="24">
        <v>36</v>
      </c>
      <c r="H46" s="24">
        <v>22</v>
      </c>
      <c r="I46" s="23">
        <v>606</v>
      </c>
      <c r="J46" s="24">
        <v>321</v>
      </c>
      <c r="K46" s="24">
        <v>285</v>
      </c>
      <c r="L46" s="24">
        <v>102</v>
      </c>
      <c r="M46" s="24">
        <v>81</v>
      </c>
      <c r="N46" s="24">
        <v>100</v>
      </c>
      <c r="O46" s="24">
        <v>101</v>
      </c>
      <c r="P46" s="24">
        <v>119</v>
      </c>
      <c r="Q46" s="24">
        <v>103</v>
      </c>
      <c r="R46" s="26">
        <v>10.4</v>
      </c>
    </row>
    <row r="47" spans="1:18" x14ac:dyDescent="0.15">
      <c r="A47" s="30"/>
      <c r="B47" s="10"/>
      <c r="C47" s="24"/>
      <c r="D47" s="20"/>
      <c r="E47" s="24"/>
      <c r="F47" s="24"/>
      <c r="G47" s="24"/>
      <c r="H47" s="24"/>
      <c r="I47" s="23"/>
      <c r="J47" s="24"/>
      <c r="K47" s="24"/>
      <c r="L47" s="24"/>
      <c r="M47" s="24"/>
      <c r="N47" s="24"/>
      <c r="O47" s="24"/>
      <c r="P47" s="24"/>
      <c r="Q47" s="24"/>
      <c r="R47" s="27"/>
    </row>
    <row r="48" spans="1:18" x14ac:dyDescent="0.15">
      <c r="A48" s="30" t="s">
        <v>22</v>
      </c>
      <c r="B48" s="10">
        <v>28</v>
      </c>
      <c r="C48" s="25">
        <v>2</v>
      </c>
      <c r="D48" s="20"/>
      <c r="E48" s="25">
        <v>41</v>
      </c>
      <c r="F48" s="24">
        <v>87</v>
      </c>
      <c r="G48" s="25">
        <v>52</v>
      </c>
      <c r="H48" s="25">
        <v>35</v>
      </c>
      <c r="I48" s="23">
        <v>1323</v>
      </c>
      <c r="J48" s="24">
        <v>666</v>
      </c>
      <c r="K48" s="24">
        <v>657</v>
      </c>
      <c r="L48" s="25">
        <v>226</v>
      </c>
      <c r="M48" s="25">
        <v>193</v>
      </c>
      <c r="N48" s="25">
        <v>216</v>
      </c>
      <c r="O48" s="25">
        <v>238</v>
      </c>
      <c r="P48" s="25">
        <v>224</v>
      </c>
      <c r="Q48" s="25">
        <v>226</v>
      </c>
      <c r="R48" s="26">
        <v>15.206896551724139</v>
      </c>
    </row>
    <row r="49" spans="1:18" x14ac:dyDescent="0.15">
      <c r="A49" s="31"/>
      <c r="B49" s="10">
        <v>29</v>
      </c>
      <c r="C49" s="25">
        <v>2</v>
      </c>
      <c r="D49" s="20"/>
      <c r="E49" s="25">
        <v>44</v>
      </c>
      <c r="F49" s="24">
        <v>94</v>
      </c>
      <c r="G49" s="25">
        <v>55</v>
      </c>
      <c r="H49" s="25">
        <v>39</v>
      </c>
      <c r="I49" s="23">
        <v>1356</v>
      </c>
      <c r="J49" s="24">
        <v>697</v>
      </c>
      <c r="K49" s="24">
        <v>659</v>
      </c>
      <c r="L49" s="25">
        <v>255</v>
      </c>
      <c r="M49" s="25">
        <v>228</v>
      </c>
      <c r="N49" s="25">
        <v>227</v>
      </c>
      <c r="O49" s="25">
        <v>193</v>
      </c>
      <c r="P49" s="25">
        <v>215</v>
      </c>
      <c r="Q49" s="25">
        <v>238</v>
      </c>
      <c r="R49" s="26">
        <v>14.425531914893616</v>
      </c>
    </row>
    <row r="50" spans="1:18" x14ac:dyDescent="0.15">
      <c r="A50" s="30"/>
      <c r="B50" s="10">
        <v>30</v>
      </c>
      <c r="C50" s="25">
        <v>2</v>
      </c>
      <c r="D50" s="20"/>
      <c r="E50" s="25">
        <v>41</v>
      </c>
      <c r="F50" s="24">
        <v>88</v>
      </c>
      <c r="G50" s="25">
        <v>50</v>
      </c>
      <c r="H50" s="25">
        <v>38</v>
      </c>
      <c r="I50" s="23">
        <v>1320</v>
      </c>
      <c r="J50" s="24">
        <v>683</v>
      </c>
      <c r="K50" s="24">
        <v>637</v>
      </c>
      <c r="L50" s="25">
        <v>200</v>
      </c>
      <c r="M50" s="25">
        <v>209</v>
      </c>
      <c r="N50" s="25">
        <v>257</v>
      </c>
      <c r="O50" s="25">
        <v>231</v>
      </c>
      <c r="P50" s="25">
        <v>226</v>
      </c>
      <c r="Q50" s="25">
        <v>197</v>
      </c>
      <c r="R50" s="26">
        <v>15</v>
      </c>
    </row>
    <row r="51" spans="1:18" ht="15" thickBot="1" x14ac:dyDescent="0.2">
      <c r="A51" s="32"/>
      <c r="B51" s="15"/>
      <c r="C51" s="16"/>
      <c r="D51" s="21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7"/>
    </row>
    <row r="52" spans="1:18" ht="15.75" customHeight="1" x14ac:dyDescent="0.15">
      <c r="A52" s="18"/>
      <c r="B52" s="18"/>
      <c r="C52" s="18"/>
      <c r="D52" s="18"/>
      <c r="E52" s="18"/>
      <c r="F52" s="18"/>
      <c r="G52" s="3"/>
      <c r="H52" s="18"/>
      <c r="I52" s="18"/>
      <c r="J52" s="18"/>
      <c r="K52" s="18"/>
      <c r="L52" s="18"/>
      <c r="M52" s="18"/>
      <c r="N52" s="18"/>
      <c r="O52" s="18"/>
      <c r="P52" s="42" t="s">
        <v>23</v>
      </c>
      <c r="Q52" s="42"/>
      <c r="R52" s="42"/>
    </row>
    <row r="53" spans="1:18" x14ac:dyDescent="0.15">
      <c r="A53" s="18"/>
      <c r="B53" s="18"/>
      <c r="C53" s="18"/>
      <c r="D53" s="18"/>
      <c r="E53" s="18"/>
      <c r="F53" s="18"/>
      <c r="G53" s="3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9"/>
    </row>
    <row r="54" spans="1:18" x14ac:dyDescent="0.15">
      <c r="A54" s="18"/>
      <c r="B54" s="18"/>
      <c r="C54" s="18"/>
      <c r="D54" s="18"/>
      <c r="E54" s="18"/>
      <c r="F54" s="18"/>
      <c r="G54" s="3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</row>
    <row r="55" spans="1:18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9"/>
    </row>
    <row r="56" spans="1:18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9"/>
    </row>
    <row r="57" spans="1:18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9"/>
    </row>
    <row r="58" spans="1:18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/>
    </row>
    <row r="59" spans="1:18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9"/>
    </row>
    <row r="60" spans="1:18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</row>
    <row r="61" spans="1:18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9"/>
    </row>
    <row r="62" spans="1:18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9"/>
    </row>
    <row r="63" spans="1:18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9"/>
    </row>
    <row r="64" spans="1:18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</row>
    <row r="65" spans="1:18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9"/>
    </row>
    <row r="66" spans="1:18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9"/>
    </row>
    <row r="67" spans="1:18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9"/>
    </row>
    <row r="68" spans="1:18" x14ac:dyDescent="0.1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9"/>
    </row>
    <row r="69" spans="1:18" x14ac:dyDescent="0.1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9"/>
    </row>
    <row r="70" spans="1:18" x14ac:dyDescent="0.1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9"/>
    </row>
    <row r="71" spans="1:18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9"/>
    </row>
    <row r="72" spans="1:18" x14ac:dyDescent="0.1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9"/>
    </row>
    <row r="73" spans="1:18" x14ac:dyDescent="0.1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9"/>
    </row>
    <row r="74" spans="1:18" x14ac:dyDescent="0.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9"/>
    </row>
    <row r="75" spans="1:18" x14ac:dyDescent="0.1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9"/>
    </row>
    <row r="76" spans="1:18" x14ac:dyDescent="0.1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9"/>
    </row>
    <row r="77" spans="1:18" x14ac:dyDescent="0.1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9"/>
    </row>
    <row r="78" spans="1:18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9"/>
    </row>
    <row r="79" spans="1:18" x14ac:dyDescent="0.1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9"/>
    </row>
    <row r="80" spans="1:18" x14ac:dyDescent="0.1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9"/>
    </row>
    <row r="81" spans="1:18" x14ac:dyDescent="0.1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9"/>
    </row>
    <row r="82" spans="1:18" x14ac:dyDescent="0.1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9"/>
    </row>
    <row r="83" spans="1:18" x14ac:dyDescent="0.1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9"/>
    </row>
    <row r="84" spans="1:18" x14ac:dyDescent="0.1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9"/>
    </row>
    <row r="85" spans="1:18" x14ac:dyDescent="0.1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9"/>
    </row>
    <row r="86" spans="1:18" x14ac:dyDescent="0.1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9"/>
    </row>
    <row r="87" spans="1:18" x14ac:dyDescent="0.1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9"/>
    </row>
    <row r="88" spans="1:18" x14ac:dyDescent="0.1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9"/>
    </row>
    <row r="89" spans="1:18" x14ac:dyDescent="0.1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9"/>
    </row>
    <row r="90" spans="1:18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9"/>
    </row>
    <row r="91" spans="1:18" x14ac:dyDescent="0.1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9"/>
    </row>
    <row r="92" spans="1:18" x14ac:dyDescent="0.1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</row>
    <row r="93" spans="1:18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9"/>
    </row>
    <row r="94" spans="1:18" x14ac:dyDescent="0.1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9"/>
    </row>
    <row r="95" spans="1:18" x14ac:dyDescent="0.1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9"/>
    </row>
    <row r="96" spans="1:18" x14ac:dyDescent="0.1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9"/>
    </row>
    <row r="97" spans="1:18" x14ac:dyDescent="0.1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9"/>
    </row>
    <row r="98" spans="1:18" x14ac:dyDescent="0.1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9"/>
    </row>
    <row r="99" spans="1:18" x14ac:dyDescent="0.1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9"/>
    </row>
    <row r="100" spans="1:18" x14ac:dyDescent="0.1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9"/>
    </row>
    <row r="101" spans="1:18" x14ac:dyDescent="0.1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9"/>
    </row>
    <row r="102" spans="1:18" x14ac:dyDescent="0.1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9"/>
    </row>
    <row r="103" spans="1:18" x14ac:dyDescent="0.1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</row>
    <row r="104" spans="1:18" x14ac:dyDescent="0.1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9"/>
    </row>
    <row r="105" spans="1:18" x14ac:dyDescent="0.1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9"/>
    </row>
    <row r="106" spans="1:18" x14ac:dyDescent="0.1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9"/>
    </row>
    <row r="107" spans="1:18" x14ac:dyDescent="0.1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9"/>
    </row>
    <row r="108" spans="1:18" x14ac:dyDescent="0.1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9"/>
    </row>
    <row r="109" spans="1:18" x14ac:dyDescent="0.1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9"/>
    </row>
    <row r="110" spans="1:18" x14ac:dyDescent="0.1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9"/>
    </row>
    <row r="111" spans="1:18" x14ac:dyDescent="0.1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9"/>
    </row>
    <row r="112" spans="1:18" x14ac:dyDescent="0.1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9"/>
    </row>
    <row r="113" spans="1:18" x14ac:dyDescent="0.1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9"/>
    </row>
    <row r="114" spans="1:18" x14ac:dyDescent="0.1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9"/>
    </row>
  </sheetData>
  <mergeCells count="12">
    <mergeCell ref="P52:R52"/>
    <mergeCell ref="A5:A6"/>
    <mergeCell ref="B5:B6"/>
    <mergeCell ref="R5:R6"/>
    <mergeCell ref="L5:M5"/>
    <mergeCell ref="E5:E6"/>
    <mergeCell ref="F5:H5"/>
    <mergeCell ref="C5:D6"/>
    <mergeCell ref="N5:O5"/>
    <mergeCell ref="P5:Q5"/>
    <mergeCell ref="Q4:R4"/>
    <mergeCell ref="I5:K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11-03中学校の状況</vt:lpstr>
      <vt:lpstr>'11-03中学校の状況'!Print_Area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（3）中学校の状況</dc:title>
  <dc:creator>大府市役所総務課</dc:creator>
  <dc:description>学校基本調査</dc:description>
  <cp:lastModifiedBy>知多市</cp:lastModifiedBy>
  <cp:lastPrinted>2015-07-22T07:13:20Z</cp:lastPrinted>
  <dcterms:created xsi:type="dcterms:W3CDTF">2006-07-19T01:25:44Z</dcterms:created>
  <dcterms:modified xsi:type="dcterms:W3CDTF">2019-08-15T08:36:19Z</dcterms:modified>
  <cp:category>済</cp:category>
</cp:coreProperties>
</file>