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19年度\02_固有\(30-37)統計\35_協議会\35-01　知多統計研究協議会関係書\03_知多半島の統計\05　校正（１回目）\19.7.8 校正依頼\03　7.31提出用\チェック済\"/>
    </mc:Choice>
  </mc:AlternateContent>
  <bookViews>
    <workbookView xWindow="-20" yWindow="-20" windowWidth="10250" windowHeight="8240"/>
  </bookViews>
  <sheets>
    <sheet name="06-03知多地区産業中分類別事業所数構成比" sheetId="1" r:id="rId1"/>
    <sheet name="※計算用※" sheetId="2" r:id="rId2"/>
    <sheet name="※計算用※ (2)" sheetId="3" r:id="rId3"/>
  </sheets>
  <definedNames>
    <definedName name="_xlnm._FilterDatabase" localSheetId="1" hidden="1">※計算用※!$A$2:$P$26</definedName>
    <definedName name="_xlnm._FilterDatabase" localSheetId="2" hidden="1">'※計算用※ (2)'!$A$2:$P$26</definedName>
  </definedNames>
  <calcPr calcId="162913"/>
</workbook>
</file>

<file path=xl/calcChain.xml><?xml version="1.0" encoding="utf-8"?>
<calcChain xmlns="http://schemas.openxmlformats.org/spreadsheetml/2006/main">
  <c r="M35" i="3" l="1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33" i="3"/>
  <c r="B2" i="3"/>
  <c r="C26" i="3" s="1"/>
  <c r="F1" i="3"/>
  <c r="C4" i="3" l="1"/>
  <c r="C15" i="3"/>
  <c r="C20" i="3"/>
  <c r="C7" i="3"/>
  <c r="C19" i="3"/>
  <c r="C11" i="3"/>
  <c r="C3" i="3"/>
  <c r="C12" i="3"/>
  <c r="C23" i="3"/>
  <c r="C8" i="3"/>
  <c r="C16" i="3"/>
  <c r="C24" i="3"/>
  <c r="C5" i="3"/>
  <c r="C9" i="3"/>
  <c r="C13" i="3"/>
  <c r="C17" i="3"/>
  <c r="C21" i="3"/>
  <c r="C25" i="3"/>
  <c r="C2" i="3"/>
  <c r="C6" i="3"/>
  <c r="C10" i="3"/>
  <c r="C14" i="3"/>
  <c r="C18" i="3"/>
  <c r="C22" i="3"/>
  <c r="F1" i="2"/>
  <c r="B2" i="2"/>
  <c r="C18" i="2" s="1"/>
  <c r="E14" i="1"/>
  <c r="E9" i="1"/>
  <c r="C16" i="2" l="1"/>
  <c r="C5" i="2"/>
  <c r="C10" i="2"/>
  <c r="C9" i="2"/>
  <c r="C7" i="2"/>
  <c r="C12" i="2"/>
  <c r="C17" i="2"/>
  <c r="C6" i="2"/>
  <c r="C26" i="2"/>
  <c r="C23" i="2"/>
  <c r="C3" i="2"/>
  <c r="C8" i="2"/>
  <c r="C21" i="2"/>
  <c r="C20" i="2"/>
  <c r="C19" i="2"/>
  <c r="C2" i="2"/>
  <c r="C13" i="2"/>
  <c r="C4" i="2"/>
  <c r="C11" i="2"/>
  <c r="C25" i="2"/>
  <c r="C15" i="2"/>
  <c r="C14" i="2"/>
  <c r="C22" i="2"/>
  <c r="C24" i="2"/>
</calcChain>
</file>

<file path=xl/sharedStrings.xml><?xml version="1.0" encoding="utf-8"?>
<sst xmlns="http://schemas.openxmlformats.org/spreadsheetml/2006/main" count="2860" uniqueCount="108">
  <si>
    <t>重化学工業</t>
    <rPh sb="0" eb="3">
      <t>ジュウカガク</t>
    </rPh>
    <rPh sb="3" eb="5">
      <t>コウギョウ</t>
    </rPh>
    <phoneticPr fontId="3"/>
  </si>
  <si>
    <t>軽工業</t>
    <rPh sb="0" eb="3">
      <t>ケイコウギョウ</t>
    </rPh>
    <phoneticPr fontId="3"/>
  </si>
  <si>
    <t>輸送機械</t>
    <rPh sb="0" eb="2">
      <t>ユソウ</t>
    </rPh>
    <rPh sb="2" eb="4">
      <t>キカイ</t>
    </rPh>
    <phoneticPr fontId="3"/>
  </si>
  <si>
    <t>食料品</t>
    <rPh sb="0" eb="3">
      <t>ショクリョウヒン</t>
    </rPh>
    <phoneticPr fontId="3"/>
  </si>
  <si>
    <t>プラスチック</t>
    <phoneticPr fontId="3"/>
  </si>
  <si>
    <t>鉄鋼</t>
    <rPh sb="0" eb="2">
      <t>テッコウ</t>
    </rPh>
    <phoneticPr fontId="3"/>
  </si>
  <si>
    <t>生産用機械</t>
    <rPh sb="0" eb="2">
      <t>セイサン</t>
    </rPh>
    <rPh sb="2" eb="3">
      <t>ヨウ</t>
    </rPh>
    <rPh sb="3" eb="5">
      <t>キカイ</t>
    </rPh>
    <phoneticPr fontId="3"/>
  </si>
  <si>
    <t>窯業･土石</t>
    <rPh sb="0" eb="2">
      <t>ヨウギョウ</t>
    </rPh>
    <rPh sb="3" eb="5">
      <t>ドセキ</t>
    </rPh>
    <phoneticPr fontId="3"/>
  </si>
  <si>
    <t>金属製品</t>
    <rPh sb="0" eb="2">
      <t>キンゾク</t>
    </rPh>
    <rPh sb="2" eb="4">
      <t>セイヒン</t>
    </rPh>
    <phoneticPr fontId="3"/>
  </si>
  <si>
    <t>工　　　業　33</t>
    <rPh sb="0" eb="1">
      <t>コウ</t>
    </rPh>
    <rPh sb="4" eb="5">
      <t>ギョウ</t>
    </rPh>
    <phoneticPr fontId="3"/>
  </si>
  <si>
    <t>繊維</t>
    <rPh sb="0" eb="2">
      <t>センイ</t>
    </rPh>
    <phoneticPr fontId="3"/>
  </si>
  <si>
    <t>他軽工業</t>
    <rPh sb="0" eb="1">
      <t>ホカ</t>
    </rPh>
    <rPh sb="1" eb="4">
      <t>ケイコウギョウ</t>
    </rPh>
    <phoneticPr fontId="3"/>
  </si>
  <si>
    <t>他重工業</t>
    <rPh sb="0" eb="1">
      <t>ホカ</t>
    </rPh>
    <rPh sb="1" eb="4">
      <t>ジュウコウギョウ</t>
    </rPh>
    <phoneticPr fontId="3"/>
  </si>
  <si>
    <t>第５表　産業中分類別市区町村別結果表</t>
    <rPh sb="0" eb="1">
      <t>ダイ</t>
    </rPh>
    <rPh sb="2" eb="3">
      <t>ヒョウ</t>
    </rPh>
    <rPh sb="4" eb="6">
      <t>サンギョウ</t>
    </rPh>
    <rPh sb="6" eb="7">
      <t>チュウ</t>
    </rPh>
    <rPh sb="9" eb="10">
      <t>ベツ</t>
    </rPh>
    <rPh sb="10" eb="12">
      <t>シク</t>
    </rPh>
    <rPh sb="12" eb="14">
      <t>チョウソン</t>
    </rPh>
    <rPh sb="14" eb="15">
      <t>ベツ</t>
    </rPh>
    <rPh sb="15" eb="17">
      <t>ケッカ</t>
    </rPh>
    <rPh sb="17" eb="18">
      <t>ヒョウ</t>
    </rPh>
    <phoneticPr fontId="8"/>
  </si>
  <si>
    <t>（従業者４人以上の事業所）</t>
    <rPh sb="1" eb="4">
      <t>ジュウギョウシャ</t>
    </rPh>
    <rPh sb="5" eb="8">
      <t>ヒトイジョウ</t>
    </rPh>
    <rPh sb="9" eb="12">
      <t>ジギョウショ</t>
    </rPh>
    <phoneticPr fontId="8"/>
  </si>
  <si>
    <t>単位：金額　万円</t>
    <rPh sb="0" eb="2">
      <t>タンイ</t>
    </rPh>
    <rPh sb="3" eb="5">
      <t>キンガク</t>
    </rPh>
    <rPh sb="6" eb="8">
      <t>マンエン</t>
    </rPh>
    <phoneticPr fontId="8"/>
  </si>
  <si>
    <t>市区町村名
産業中分類</t>
    <rPh sb="0" eb="2">
      <t>シク</t>
    </rPh>
    <rPh sb="2" eb="4">
      <t>チョウソン</t>
    </rPh>
    <rPh sb="4" eb="5">
      <t>メイ</t>
    </rPh>
    <rPh sb="7" eb="9">
      <t>サンギョウ</t>
    </rPh>
    <rPh sb="9" eb="12">
      <t>チュウブンルイ</t>
    </rPh>
    <phoneticPr fontId="8"/>
  </si>
  <si>
    <t>事業
所数</t>
    <rPh sb="0" eb="2">
      <t>ジギョウ</t>
    </rPh>
    <rPh sb="3" eb="4">
      <t>ショ</t>
    </rPh>
    <rPh sb="4" eb="5">
      <t>スウ</t>
    </rPh>
    <phoneticPr fontId="8"/>
  </si>
  <si>
    <t>従業者
数（人）</t>
    <rPh sb="0" eb="3">
      <t>ジュウギョウシャ</t>
    </rPh>
    <rPh sb="4" eb="5">
      <t>スウ</t>
    </rPh>
    <rPh sb="6" eb="7">
      <t>ヒト</t>
    </rPh>
    <phoneticPr fontId="8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</si>
  <si>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8"/>
  </si>
  <si>
    <t>総数</t>
    <rPh sb="0" eb="2">
      <t>ソウスウ</t>
    </rPh>
    <phoneticPr fontId="8"/>
  </si>
  <si>
    <t>製造品
出荷額</t>
    <rPh sb="0" eb="3">
      <t>セイゾウヒン</t>
    </rPh>
    <rPh sb="4" eb="6">
      <t>シュッカ</t>
    </rPh>
    <rPh sb="6" eb="7">
      <t>ガク</t>
    </rPh>
    <phoneticPr fontId="8"/>
  </si>
  <si>
    <t>加工賃
収入額</t>
    <rPh sb="0" eb="3">
      <t>カコウチン</t>
    </rPh>
    <rPh sb="4" eb="6">
      <t>シュウニュウ</t>
    </rPh>
    <rPh sb="6" eb="7">
      <t>ガク</t>
    </rPh>
    <phoneticPr fontId="8"/>
  </si>
  <si>
    <t>その他
収入額</t>
    <rPh sb="2" eb="3">
      <t>タ</t>
    </rPh>
    <rPh sb="4" eb="6">
      <t>シュウニュウ</t>
    </rPh>
    <rPh sb="6" eb="7">
      <t>ガク</t>
    </rPh>
    <phoneticPr fontId="8"/>
  </si>
  <si>
    <t>食料品</t>
    <rPh sb="0" eb="3">
      <t>ショクリョウヒン</t>
    </rPh>
    <phoneticPr fontId="8"/>
  </si>
  <si>
    <t>飲料・飼料</t>
    <rPh sb="0" eb="2">
      <t>インリョウ</t>
    </rPh>
    <rPh sb="3" eb="5">
      <t>シリョウ</t>
    </rPh>
    <phoneticPr fontId="8"/>
  </si>
  <si>
    <t>11</t>
  </si>
  <si>
    <t>繊維</t>
    <rPh sb="0" eb="2">
      <t>センイ</t>
    </rPh>
    <phoneticPr fontId="8"/>
  </si>
  <si>
    <t>12</t>
  </si>
  <si>
    <t>木材・木製品</t>
    <rPh sb="0" eb="2">
      <t>モクザイ</t>
    </rPh>
    <rPh sb="3" eb="6">
      <t>モクセイヒン</t>
    </rPh>
    <phoneticPr fontId="8"/>
  </si>
  <si>
    <t>13</t>
  </si>
  <si>
    <t>家具・装備品</t>
    <rPh sb="0" eb="2">
      <t>カグ</t>
    </rPh>
    <rPh sb="3" eb="6">
      <t>ソウビヒン</t>
    </rPh>
    <phoneticPr fontId="8"/>
  </si>
  <si>
    <t>14</t>
  </si>
  <si>
    <t>パルプ・紙</t>
    <rPh sb="4" eb="5">
      <t>カミ</t>
    </rPh>
    <phoneticPr fontId="8"/>
  </si>
  <si>
    <t>15</t>
  </si>
  <si>
    <t>印刷</t>
    <rPh sb="0" eb="2">
      <t>インサツ</t>
    </rPh>
    <phoneticPr fontId="8"/>
  </si>
  <si>
    <t>16</t>
  </si>
  <si>
    <t>化学</t>
    <rPh sb="0" eb="2">
      <t>カガク</t>
    </rPh>
    <phoneticPr fontId="8"/>
  </si>
  <si>
    <t>17</t>
  </si>
  <si>
    <t>石油・石炭</t>
    <rPh sb="0" eb="2">
      <t>セキユ</t>
    </rPh>
    <rPh sb="3" eb="5">
      <t>セキタン</t>
    </rPh>
    <phoneticPr fontId="8"/>
  </si>
  <si>
    <t>18</t>
  </si>
  <si>
    <t>プラスチック</t>
  </si>
  <si>
    <t>19</t>
  </si>
  <si>
    <t>ゴム製品</t>
    <rPh sb="2" eb="4">
      <t>セイヒン</t>
    </rPh>
    <phoneticPr fontId="8"/>
  </si>
  <si>
    <t>20</t>
  </si>
  <si>
    <t>皮革製品</t>
    <rPh sb="0" eb="4">
      <t>ヒカクセイヒン</t>
    </rPh>
    <phoneticPr fontId="8"/>
  </si>
  <si>
    <t>21</t>
  </si>
  <si>
    <t>窯業・土石</t>
    <rPh sb="0" eb="2">
      <t>ヨウギョウ</t>
    </rPh>
    <rPh sb="3" eb="5">
      <t>ドセキ</t>
    </rPh>
    <phoneticPr fontId="8"/>
  </si>
  <si>
    <t>22</t>
  </si>
  <si>
    <t>鉄鋼</t>
    <rPh sb="0" eb="2">
      <t>テッコウ</t>
    </rPh>
    <phoneticPr fontId="8"/>
  </si>
  <si>
    <t>23</t>
  </si>
  <si>
    <t>非鉄金属</t>
    <rPh sb="0" eb="2">
      <t>ヒテツ</t>
    </rPh>
    <rPh sb="2" eb="4">
      <t>キンゾク</t>
    </rPh>
    <phoneticPr fontId="8"/>
  </si>
  <si>
    <t>24</t>
  </si>
  <si>
    <t>金属製品</t>
    <rPh sb="0" eb="2">
      <t>キンゾク</t>
    </rPh>
    <rPh sb="2" eb="4">
      <t>セイヒン</t>
    </rPh>
    <phoneticPr fontId="8"/>
  </si>
  <si>
    <t>25</t>
  </si>
  <si>
    <t>はん用機械</t>
    <rPh sb="2" eb="3">
      <t>ヨウ</t>
    </rPh>
    <rPh sb="3" eb="5">
      <t>キカイ</t>
    </rPh>
    <phoneticPr fontId="8"/>
  </si>
  <si>
    <t>26</t>
  </si>
  <si>
    <t>生産用機械</t>
    <rPh sb="0" eb="5">
      <t>セイサンヨウキカイ</t>
    </rPh>
    <phoneticPr fontId="8"/>
  </si>
  <si>
    <t>27</t>
  </si>
  <si>
    <t>業務用機械</t>
    <rPh sb="0" eb="5">
      <t>ギョウムヨウキカイ</t>
    </rPh>
    <phoneticPr fontId="8"/>
  </si>
  <si>
    <t>28</t>
  </si>
  <si>
    <t>電子部品</t>
    <rPh sb="0" eb="4">
      <t>デンシブヒン</t>
    </rPh>
    <phoneticPr fontId="8"/>
  </si>
  <si>
    <t>29</t>
  </si>
  <si>
    <t>電気機械</t>
    <rPh sb="0" eb="2">
      <t>デンキ</t>
    </rPh>
    <rPh sb="2" eb="4">
      <t>キカイ</t>
    </rPh>
    <phoneticPr fontId="8"/>
  </si>
  <si>
    <t>30</t>
  </si>
  <si>
    <t>情報通信機械</t>
    <rPh sb="0" eb="6">
      <t>ジョウホウツウシンキカイ</t>
    </rPh>
    <phoneticPr fontId="8"/>
  </si>
  <si>
    <t>31</t>
  </si>
  <si>
    <t>輸送機械</t>
    <rPh sb="0" eb="4">
      <t>ユソウキカイ</t>
    </rPh>
    <phoneticPr fontId="8"/>
  </si>
  <si>
    <t>その他</t>
    <rPh sb="2" eb="3">
      <t>タ</t>
    </rPh>
    <phoneticPr fontId="8"/>
  </si>
  <si>
    <t>-</t>
  </si>
  <si>
    <t>09</t>
  </si>
  <si>
    <t>10</t>
  </si>
  <si>
    <t>32</t>
  </si>
  <si>
    <t>半田市</t>
    <rPh sb="0" eb="3">
      <t>ハンダシ</t>
    </rPh>
    <phoneticPr fontId="8"/>
  </si>
  <si>
    <t>常滑市</t>
    <rPh sb="0" eb="3">
      <t>トコナメシ</t>
    </rPh>
    <phoneticPr fontId="8"/>
  </si>
  <si>
    <t>東海市</t>
    <rPh sb="0" eb="3">
      <t>トウカイシ</t>
    </rPh>
    <phoneticPr fontId="8"/>
  </si>
  <si>
    <t>大府市</t>
    <rPh sb="0" eb="3">
      <t>オオブシ</t>
    </rPh>
    <phoneticPr fontId="8"/>
  </si>
  <si>
    <t>知多市</t>
    <rPh sb="0" eb="3">
      <t>チタシ</t>
    </rPh>
    <phoneticPr fontId="8"/>
  </si>
  <si>
    <t>阿久比町</t>
    <rPh sb="0" eb="3">
      <t>アグイ</t>
    </rPh>
    <rPh sb="3" eb="4">
      <t>チョウ</t>
    </rPh>
    <phoneticPr fontId="8"/>
  </si>
  <si>
    <t>東浦町</t>
    <rPh sb="0" eb="2">
      <t>ヒガシウラ</t>
    </rPh>
    <rPh sb="2" eb="3">
      <t>チョウ</t>
    </rPh>
    <phoneticPr fontId="8"/>
  </si>
  <si>
    <t>南知多町</t>
    <rPh sb="0" eb="3">
      <t>ミナミチタ</t>
    </rPh>
    <rPh sb="3" eb="4">
      <t>チョウ</t>
    </rPh>
    <phoneticPr fontId="8"/>
  </si>
  <si>
    <t>美浜町</t>
    <rPh sb="0" eb="2">
      <t>ミハマ</t>
    </rPh>
    <rPh sb="2" eb="3">
      <t>チョウ</t>
    </rPh>
    <phoneticPr fontId="8"/>
  </si>
  <si>
    <t>武豊町</t>
    <rPh sb="0" eb="2">
      <t>タケトヨ</t>
    </rPh>
    <rPh sb="2" eb="3">
      <t>チョウ</t>
    </rPh>
    <phoneticPr fontId="8"/>
  </si>
  <si>
    <t>事業所</t>
    <rPh sb="0" eb="3">
      <t>ジギョウショ</t>
    </rPh>
    <phoneticPr fontId="8"/>
  </si>
  <si>
    <t>割合</t>
    <rPh sb="0" eb="2">
      <t>ワリアイ</t>
    </rPh>
    <phoneticPr fontId="8"/>
  </si>
  <si>
    <t>SUBTOTAL関数→</t>
    <rPh sb="8" eb="10">
      <t>カンスウ</t>
    </rPh>
    <phoneticPr fontId="8"/>
  </si>
  <si>
    <t>重</t>
    <rPh sb="0" eb="1">
      <t>ジュウ</t>
    </rPh>
    <phoneticPr fontId="8"/>
  </si>
  <si>
    <t>軽</t>
    <rPh sb="0" eb="1">
      <t>ケイ</t>
    </rPh>
    <phoneticPr fontId="8"/>
  </si>
  <si>
    <t>「その他」は「他軽工業」に含む</t>
    <rPh sb="3" eb="4">
      <t>タ</t>
    </rPh>
    <rPh sb="7" eb="8">
      <t>ホカ</t>
    </rPh>
    <rPh sb="8" eb="11">
      <t>ケイコウギョウ</t>
    </rPh>
    <rPh sb="13" eb="14">
      <t>フク</t>
    </rPh>
    <phoneticPr fontId="8"/>
  </si>
  <si>
    <t>現金給
与総額</t>
    <rPh sb="0" eb="2">
      <t>ゲンキン</t>
    </rPh>
    <rPh sb="2" eb="3">
      <t>キュウ</t>
    </rPh>
    <rPh sb="4" eb="5">
      <t>クミ</t>
    </rPh>
    <rPh sb="5" eb="7">
      <t>ソウガク</t>
    </rPh>
    <phoneticPr fontId="8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</si>
  <si>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8"/>
  </si>
  <si>
    <t>生産額</t>
    <rPh sb="0" eb="3">
      <t>セイサンガク</t>
    </rPh>
    <phoneticPr fontId="8"/>
  </si>
  <si>
    <t>付加価値額</t>
    <rPh sb="0" eb="2">
      <t>フカ</t>
    </rPh>
    <rPh sb="2" eb="4">
      <t>カチ</t>
    </rPh>
    <rPh sb="4" eb="5">
      <t>ガク</t>
    </rPh>
    <phoneticPr fontId="8"/>
  </si>
  <si>
    <t>有形固定資産（従業者30人以上の事業所）</t>
    <rPh sb="0" eb="2">
      <t>ユウケイ</t>
    </rPh>
    <rPh sb="2" eb="4">
      <t>コテイ</t>
    </rPh>
    <rPh sb="4" eb="6">
      <t>シサン</t>
    </rPh>
    <rPh sb="7" eb="10">
      <t>ジュウギョウシャ</t>
    </rPh>
    <rPh sb="12" eb="13">
      <t>ニン</t>
    </rPh>
    <rPh sb="13" eb="15">
      <t>イジョウ</t>
    </rPh>
    <rPh sb="16" eb="19">
      <t>ジギョウショ</t>
    </rPh>
    <phoneticPr fontId="8"/>
  </si>
  <si>
    <t>年初
現在高</t>
    <rPh sb="0" eb="2">
      <t>ネンショ</t>
    </rPh>
    <rPh sb="3" eb="5">
      <t>ゲンザイ</t>
    </rPh>
    <rPh sb="5" eb="6">
      <t>ダカ</t>
    </rPh>
    <phoneticPr fontId="8"/>
  </si>
  <si>
    <t>年末
現在高</t>
    <rPh sb="0" eb="2">
      <t>ネンマツ</t>
    </rPh>
    <rPh sb="3" eb="5">
      <t>ゲンザイ</t>
    </rPh>
    <rPh sb="5" eb="6">
      <t>ダカ</t>
    </rPh>
    <phoneticPr fontId="8"/>
  </si>
  <si>
    <t>投資総額</t>
    <rPh sb="0" eb="2">
      <t>トウシ</t>
    </rPh>
    <rPh sb="2" eb="3">
      <t>ソウ</t>
    </rPh>
    <rPh sb="3" eb="4">
      <t>ガク</t>
    </rPh>
    <phoneticPr fontId="8"/>
  </si>
  <si>
    <t>X</t>
    <phoneticPr fontId="16"/>
  </si>
  <si>
    <t>X</t>
    <phoneticPr fontId="16"/>
  </si>
  <si>
    <t>X</t>
    <phoneticPr fontId="16"/>
  </si>
  <si>
    <t>X</t>
    <phoneticPr fontId="16"/>
  </si>
  <si>
    <t xml:space="preserve">    (3)知多地区産業中分類別事業所数構成比　（平成30年）</t>
    <phoneticPr fontId="3"/>
  </si>
  <si>
    <t>半田市</t>
    <rPh sb="0" eb="2">
      <t>ハンダ</t>
    </rPh>
    <rPh sb="2" eb="3">
      <t>シ</t>
    </rPh>
    <phoneticPr fontId="8"/>
  </si>
  <si>
    <t>阿久比町</t>
    <rPh sb="0" eb="4">
      <t>アグイチョウ</t>
    </rPh>
    <phoneticPr fontId="8"/>
  </si>
  <si>
    <t>東浦町</t>
    <rPh sb="0" eb="3">
      <t>ヒガシウラチョウ</t>
    </rPh>
    <phoneticPr fontId="8"/>
  </si>
  <si>
    <t>南知多町</t>
    <rPh sb="0" eb="4">
      <t>ミナミチタチョウ</t>
    </rPh>
    <phoneticPr fontId="8"/>
  </si>
  <si>
    <t>美浜町</t>
    <rPh sb="0" eb="3">
      <t>ミハマチョウ</t>
    </rPh>
    <phoneticPr fontId="8"/>
  </si>
  <si>
    <t>武豊町</t>
    <rPh sb="0" eb="3">
      <t>タケトヨチョウ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</si>
</sst>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;[Red]\-#,##0.0"/>
    <numFmt numFmtId="178" formatCode="0.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2" fillId="0" borderId="0" xfId="2" applyFill="1"/>
    <xf numFmtId="0" fontId="2" fillId="0" borderId="0" xfId="2"/>
    <xf numFmtId="0" fontId="4" fillId="0" borderId="0" xfId="2" applyFont="1" applyAlignment="1">
      <alignment horizontal="right"/>
    </xf>
    <xf numFmtId="0" fontId="4" fillId="0" borderId="0" xfId="2" applyFont="1"/>
    <xf numFmtId="176" fontId="4" fillId="0" borderId="0" xfId="2" applyNumberFormat="1" applyFont="1" applyBorder="1" applyAlignment="1"/>
    <xf numFmtId="176" fontId="5" fillId="0" borderId="0" xfId="2" applyNumberFormat="1" applyFont="1" applyBorder="1" applyAlignment="1"/>
    <xf numFmtId="178" fontId="5" fillId="0" borderId="0" xfId="2" applyNumberFormat="1" applyFont="1" applyBorder="1" applyAlignment="1">
      <alignment horizontal="right"/>
    </xf>
    <xf numFmtId="0" fontId="4" fillId="0" borderId="0" xfId="2" applyFont="1" applyAlignment="1"/>
    <xf numFmtId="0" fontId="6" fillId="0" borderId="0" xfId="2" applyFont="1"/>
    <xf numFmtId="0" fontId="7" fillId="0" borderId="0" xfId="2" applyFont="1" applyAlignment="1"/>
    <xf numFmtId="0" fontId="7" fillId="0" borderId="0" xfId="2" applyFont="1"/>
    <xf numFmtId="0" fontId="5" fillId="0" borderId="0" xfId="2" applyFont="1" applyBorder="1" applyAlignment="1"/>
    <xf numFmtId="0" fontId="4" fillId="0" borderId="0" xfId="2" applyFont="1" applyBorder="1" applyAlignment="1"/>
    <xf numFmtId="0" fontId="4" fillId="0" borderId="0" xfId="2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 vertical="center"/>
    </xf>
    <xf numFmtId="176" fontId="4" fillId="0" borderId="0" xfId="2" applyNumberFormat="1" applyFont="1" applyBorder="1" applyAlignment="1">
      <alignment horizontal="left" vertical="center"/>
    </xf>
    <xf numFmtId="176" fontId="4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Border="1"/>
    <xf numFmtId="0" fontId="2" fillId="0" borderId="0" xfId="2" quotePrefix="1" applyBorder="1" applyAlignment="1">
      <alignment horizontal="left"/>
    </xf>
    <xf numFmtId="0" fontId="2" fillId="0" borderId="0" xfId="2" applyBorder="1" applyAlignment="1">
      <alignment horizontal="left"/>
    </xf>
    <xf numFmtId="0" fontId="2" fillId="0" borderId="0" xfId="2" applyBorder="1" applyAlignment="1">
      <alignment horizontal="right"/>
    </xf>
    <xf numFmtId="0" fontId="2" fillId="0" borderId="0" xfId="2" applyBorder="1" applyAlignment="1"/>
    <xf numFmtId="0" fontId="2" fillId="0" borderId="0" xfId="2" applyAlignment="1"/>
    <xf numFmtId="178" fontId="5" fillId="0" borderId="0" xfId="2" applyNumberFormat="1" applyFont="1" applyBorder="1" applyAlignment="1"/>
    <xf numFmtId="178" fontId="4" fillId="0" borderId="0" xfId="2" applyNumberFormat="1" applyFont="1" applyAlignment="1"/>
    <xf numFmtId="176" fontId="9" fillId="0" borderId="0" xfId="2" applyNumberFormat="1" applyFont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38" fontId="0" fillId="0" borderId="0" xfId="1" applyFont="1" applyFill="1"/>
    <xf numFmtId="0" fontId="0" fillId="0" borderId="0" xfId="0" applyFill="1" applyAlignment="1">
      <alignment shrinkToFit="1"/>
    </xf>
    <xf numFmtId="177" fontId="0" fillId="0" borderId="0" xfId="1" applyNumberFormat="1" applyFont="1" applyFill="1"/>
    <xf numFmtId="0" fontId="0" fillId="0" borderId="1" xfId="0" applyFill="1" applyBorder="1"/>
    <xf numFmtId="38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shrinkToFit="1"/>
    </xf>
    <xf numFmtId="38" fontId="0" fillId="0" borderId="1" xfId="1" applyFont="1" applyFill="1" applyBorder="1"/>
    <xf numFmtId="177" fontId="0" fillId="0" borderId="1" xfId="1" applyNumberFormat="1" applyFont="1" applyFill="1" applyBorder="1"/>
    <xf numFmtId="38" fontId="10" fillId="2" borderId="0" xfId="1" applyFont="1" applyFill="1" applyAlignment="1">
      <alignment horizontal="righ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horizontal="center" vertical="center"/>
    </xf>
    <xf numFmtId="38" fontId="13" fillId="2" borderId="1" xfId="1" applyFont="1" applyFill="1" applyBorder="1" applyAlignment="1">
      <alignment horizontal="center" vertical="center" wrapText="1"/>
    </xf>
    <xf numFmtId="38" fontId="10" fillId="2" borderId="1" xfId="1" applyFont="1" applyFill="1" applyBorder="1" applyAlignment="1">
      <alignment horizontal="center" vertical="center" wrapText="1"/>
    </xf>
    <xf numFmtId="38" fontId="10" fillId="2" borderId="2" xfId="1" applyFont="1" applyFill="1" applyBorder="1" applyAlignment="1">
      <alignment horizontal="center" vertical="center" wrapText="1"/>
    </xf>
    <xf numFmtId="38" fontId="10" fillId="2" borderId="0" xfId="1" applyFont="1" applyFill="1" applyAlignment="1">
      <alignment horizontal="center" vertical="center"/>
    </xf>
    <xf numFmtId="38" fontId="10" fillId="2" borderId="4" xfId="1" applyFont="1" applyFill="1" applyBorder="1" applyAlignment="1">
      <alignment horizontal="right" vertical="center"/>
    </xf>
    <xf numFmtId="38" fontId="14" fillId="2" borderId="0" xfId="1" applyFont="1" applyFill="1" applyAlignment="1">
      <alignment horizontal="right" vertical="center" shrinkToFit="1"/>
    </xf>
    <xf numFmtId="38" fontId="14" fillId="2" borderId="0" xfId="1" applyFont="1" applyFill="1" applyAlignment="1">
      <alignment horizontal="center" vertical="center" shrinkToFit="1"/>
    </xf>
    <xf numFmtId="38" fontId="14" fillId="2" borderId="0" xfId="1" applyFont="1" applyFill="1" applyAlignment="1">
      <alignment horizontal="right" vertical="center"/>
    </xf>
    <xf numFmtId="38" fontId="10" fillId="2" borderId="0" xfId="1" applyFont="1" applyFill="1" applyBorder="1" applyAlignment="1">
      <alignment horizontal="right" vertical="center" wrapText="1"/>
    </xf>
    <xf numFmtId="38" fontId="10" fillId="2" borderId="3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vertical="center"/>
    </xf>
    <xf numFmtId="38" fontId="10" fillId="2" borderId="3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vertical="center"/>
    </xf>
    <xf numFmtId="38" fontId="10" fillId="2" borderId="0" xfId="1" applyFont="1" applyFill="1" applyBorder="1" applyAlignment="1">
      <alignment horizontal="right" vertical="center"/>
    </xf>
    <xf numFmtId="38" fontId="10" fillId="2" borderId="3" xfId="1" applyFont="1" applyFill="1" applyBorder="1" applyAlignment="1">
      <alignment horizontal="right" vertical="center" wrapText="1"/>
    </xf>
    <xf numFmtId="38" fontId="15" fillId="2" borderId="0" xfId="1" applyFont="1" applyFill="1" applyAlignment="1">
      <alignment horizontal="right" vertical="center"/>
    </xf>
    <xf numFmtId="0" fontId="5" fillId="0" borderId="0" xfId="2" applyFont="1" applyBorder="1" applyAlignment="1">
      <alignment horizontal="center" vertical="center" textRotation="255"/>
    </xf>
    <xf numFmtId="176" fontId="5" fillId="0" borderId="0" xfId="2" applyNumberFormat="1" applyFont="1" applyBorder="1" applyAlignment="1">
      <alignment horizontal="center" vertical="center" textRotation="255"/>
    </xf>
    <xf numFmtId="176" fontId="9" fillId="0" borderId="0" xfId="2" applyNumberFormat="1" applyFont="1" applyBorder="1" applyAlignment="1">
      <alignment horizontal="center" vertical="center"/>
    </xf>
    <xf numFmtId="38" fontId="11" fillId="2" borderId="0" xfId="1" applyFont="1" applyFill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 wrapText="1"/>
    </xf>
    <xf numFmtId="38" fontId="10" fillId="2" borderId="1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/>
    </xf>
    <xf numFmtId="38" fontId="10" fillId="2" borderId="12" xfId="1" applyFont="1" applyFill="1" applyBorder="1" applyAlignment="1">
      <alignment horizontal="center" vertical="center"/>
    </xf>
    <xf numFmtId="38" fontId="10" fillId="2" borderId="13" xfId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 wrapText="1"/>
    </xf>
    <xf numFmtId="38" fontId="10" fillId="2" borderId="7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8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6-03知多地区産業中分類別事業所数構成比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04542980514532"/>
          <c:y val="9.4245946529411095E-2"/>
          <c:w val="0.63325664937044168"/>
          <c:h val="0.89231618774925869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DE0-44F3-85A7-2ABE3F43498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DE0-44F3-85A7-2ABE3F43498C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DE0-44F3-85A7-2ABE3F43498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DE0-44F3-85A7-2ABE3F43498C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DE0-44F3-85A7-2ABE3F43498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DE0-44F3-85A7-2ABE3F43498C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DE0-44F3-85A7-2ABE3F43498C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DE0-44F3-85A7-2ABE3F43498C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DE0-44F3-85A7-2ABE3F43498C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DE0-44F3-85A7-2ABE3F43498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6036B8A-32B1-4942-984E-6A1ADE1F7709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14.5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DE0-44F3-85A7-2ABE3F43498C}"/>
                </c:ext>
              </c:extLst>
            </c:dLbl>
            <c:dLbl>
              <c:idx val="1"/>
              <c:layout>
                <c:manualLayout>
                  <c:x val="-1.2717653195558757E-5"/>
                  <c:y val="1.4260249554367201E-2"/>
                </c:manualLayout>
              </c:layout>
              <c:tx>
                <c:rich>
                  <a:bodyPr/>
                  <a:lstStyle/>
                  <a:p>
                    <a:pPr>
                      <a:defRPr sz="1200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C9A9C162-3426-4511-B586-601B929E83E2}" type="CATEGORYNAME">
                      <a:rPr lang="ja-JP" altLang="en-US"/>
                      <a:pPr>
                        <a:defRPr sz="1200" baseline="0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12.4%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DE0-44F3-85A7-2ABE3F43498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A5D105E-BE89-4748-B82A-5CF32F76CB7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12.2%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DE0-44F3-85A7-2ABE3F43498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EF175DC-D46A-471F-91BD-B24D7519B65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DE0-44F3-85A7-2ABE3F43498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D5ADA11-DC12-4B7B-A2F2-738F9D07992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13.9%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DE0-44F3-85A7-2ABE3F43498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1200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7FF32B02-9D72-43AC-8731-9599AE29379F}" type="CATEGORYNAME">
                      <a:rPr lang="ja-JP" altLang="en-US"/>
                      <a:pPr>
                        <a:defRPr sz="1200" baseline="0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10.8%</a:t>
                    </a:r>
                  </a:p>
                </c:rich>
              </c:tx>
              <c:numFmt formatCode="0.0%" sourceLinked="0"/>
              <c:spPr>
                <a:solidFill>
                  <a:schemeClr val="bg1"/>
                </a:solidFill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DE0-44F3-85A7-2ABE3F43498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5A65738-6140-43EC-A0CE-9598AF55D27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DE0-44F3-85A7-2ABE3F43498C}"/>
                </c:ext>
              </c:extLst>
            </c:dLbl>
            <c:dLbl>
              <c:idx val="7"/>
              <c:layout>
                <c:manualLayout>
                  <c:x val="-5.0575324772100645E-2"/>
                  <c:y val="-7.1301247771836003E-3"/>
                </c:manualLayout>
              </c:layout>
              <c:tx>
                <c:rich>
                  <a:bodyPr/>
                  <a:lstStyle/>
                  <a:p>
                    <a:pPr>
                      <a:defRPr sz="1200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B552D8FA-9847-4AFA-BE9F-7DF10C20C4CC}" type="CATEGORYNAME">
                      <a:rPr lang="ja-JP" altLang="en-US"/>
                      <a:pPr>
                        <a:defRPr sz="1200" baseline="0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7.6%</a:t>
                    </a:r>
                  </a:p>
                </c:rich>
              </c:tx>
              <c:numFmt formatCode="0.0%" sourceLinked="0"/>
              <c:spPr>
                <a:solidFill>
                  <a:schemeClr val="bg1"/>
                </a:solidFill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DE0-44F3-85A7-2ABE3F43498C}"/>
                </c:ext>
              </c:extLst>
            </c:dLbl>
            <c:dLbl>
              <c:idx val="8"/>
              <c:layout>
                <c:manualLayout>
                  <c:x val="-0.11385205881522874"/>
                  <c:y val="-0.10729136130710934"/>
                </c:manualLayout>
              </c:layout>
              <c:tx>
                <c:rich>
                  <a:bodyPr/>
                  <a:lstStyle/>
                  <a:p>
                    <a:pPr>
                      <a:defRPr sz="1200" baseline="0"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67197028-7E38-4CE6-B2A1-6F453B7FF0E9}" type="CATEGORYNAME">
                      <a:rPr lang="ja-JP" altLang="en-US"/>
                      <a:pPr>
                        <a:defRPr sz="1200" baseline="0"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3.4%</a:t>
                    </a:r>
                  </a:p>
                </c:rich>
              </c:tx>
              <c:numFmt formatCode="0.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DE0-44F3-85A7-2ABE3F43498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AC9C45-9CC6-4CB7-B9B1-09720775BFE3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DE0-44F3-85A7-2ABE3F43498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'06-03知多地区産業中分類別事業所数構成比'!$B$5:$B$14</c:f>
              <c:strCache>
                <c:ptCount val="10"/>
                <c:pt idx="0">
                  <c:v>金属製品</c:v>
                </c:pt>
                <c:pt idx="1">
                  <c:v>生産用機械</c:v>
                </c:pt>
                <c:pt idx="2">
                  <c:v>輸送機械</c:v>
                </c:pt>
                <c:pt idx="3">
                  <c:v>鉄鋼</c:v>
                </c:pt>
                <c:pt idx="4">
                  <c:v>他重工業</c:v>
                </c:pt>
                <c:pt idx="5">
                  <c:v>食料品</c:v>
                </c:pt>
                <c:pt idx="6">
                  <c:v>プラスチック</c:v>
                </c:pt>
                <c:pt idx="7">
                  <c:v>窯業･土石</c:v>
                </c:pt>
                <c:pt idx="8">
                  <c:v>繊維</c:v>
                </c:pt>
                <c:pt idx="9">
                  <c:v>他軽工業</c:v>
                </c:pt>
              </c:strCache>
            </c:strRef>
          </c:cat>
          <c:val>
            <c:numRef>
              <c:f>'06-03知多地区産業中分類別事業所数構成比'!$C$5:$C$14</c:f>
              <c:numCache>
                <c:formatCode>0.0_ </c:formatCode>
                <c:ptCount val="10"/>
                <c:pt idx="0">
                  <c:v>13.800738007380073</c:v>
                </c:pt>
                <c:pt idx="1">
                  <c:v>12.619926199261993</c:v>
                </c:pt>
                <c:pt idx="2">
                  <c:v>11.955719557195572</c:v>
                </c:pt>
                <c:pt idx="3">
                  <c:v>7.6014760147601477</c:v>
                </c:pt>
                <c:pt idx="4">
                  <c:v>13.6</c:v>
                </c:pt>
                <c:pt idx="5">
                  <c:v>10.99630996309963</c:v>
                </c:pt>
                <c:pt idx="6">
                  <c:v>8.8560885608856079</c:v>
                </c:pt>
                <c:pt idx="7">
                  <c:v>7.7490774907749085</c:v>
                </c:pt>
                <c:pt idx="8">
                  <c:v>3.5424354243542435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E0-44F3-85A7-2ABE3F434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6</xdr:col>
      <xdr:colOff>209550</xdr:colOff>
      <xdr:row>25</xdr:row>
      <xdr:rowOff>9525</xdr:rowOff>
    </xdr:to>
    <xdr:graphicFrame macro="">
      <xdr:nvGraphicFramePr>
        <xdr:cNvPr id="13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876300</xdr:colOff>
      <xdr:row>5</xdr:row>
      <xdr:rowOff>123825</xdr:rowOff>
    </xdr:from>
    <xdr:to>
      <xdr:col>5</xdr:col>
      <xdr:colOff>19050</xdr:colOff>
      <xdr:row>6</xdr:row>
      <xdr:rowOff>133350</xdr:rowOff>
    </xdr:to>
    <xdr:sp macro="" textlink="">
      <xdr:nvSpPr>
        <xdr:cNvPr id="1345" name="Rectangle 2"/>
        <xdr:cNvSpPr>
          <a:spLocks noChangeArrowheads="1"/>
        </xdr:cNvSpPr>
      </xdr:nvSpPr>
      <xdr:spPr bwMode="auto">
        <a:xfrm>
          <a:off x="4581525" y="2228850"/>
          <a:ext cx="180975" cy="219075"/>
        </a:xfrm>
        <a:prstGeom prst="rect">
          <a:avLst/>
        </a:prstGeom>
        <a:solidFill>
          <a:srgbClr val="95B3D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419100</xdr:colOff>
      <xdr:row>4</xdr:row>
      <xdr:rowOff>123825</xdr:rowOff>
    </xdr:from>
    <xdr:to>
      <xdr:col>1</xdr:col>
      <xdr:colOff>1200150</xdr:colOff>
      <xdr:row>7</xdr:row>
      <xdr:rowOff>152401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9100" y="2019300"/>
          <a:ext cx="123825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軽工業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39.2%</a:t>
          </a:r>
        </a:p>
      </xdr:txBody>
    </xdr:sp>
    <xdr:clientData/>
  </xdr:twoCellAnchor>
  <xdr:twoCellAnchor>
    <xdr:from>
      <xdr:col>4</xdr:col>
      <xdr:colOff>1000125</xdr:colOff>
      <xdr:row>4</xdr:row>
      <xdr:rowOff>142875</xdr:rowOff>
    </xdr:from>
    <xdr:to>
      <xdr:col>6</xdr:col>
      <xdr:colOff>66675</xdr:colOff>
      <xdr:row>8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4705350" y="2038350"/>
          <a:ext cx="1352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重化学工業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</a:p>
      </xdr:txBody>
    </xdr:sp>
    <xdr:clientData/>
  </xdr:twoCellAnchor>
  <xdr:twoCellAnchor>
    <xdr:from>
      <xdr:col>0</xdr:col>
      <xdr:colOff>257175</xdr:colOff>
      <xdr:row>5</xdr:row>
      <xdr:rowOff>104775</xdr:rowOff>
    </xdr:from>
    <xdr:to>
      <xdr:col>0</xdr:col>
      <xdr:colOff>419100</xdr:colOff>
      <xdr:row>6</xdr:row>
      <xdr:rowOff>114300</xdr:rowOff>
    </xdr:to>
    <xdr:sp macro="" textlink="">
      <xdr:nvSpPr>
        <xdr:cNvPr id="1348" name="Rectangle 4"/>
        <xdr:cNvSpPr>
          <a:spLocks noChangeArrowheads="1"/>
        </xdr:cNvSpPr>
      </xdr:nvSpPr>
      <xdr:spPr bwMode="auto">
        <a:xfrm>
          <a:off x="257175" y="2209800"/>
          <a:ext cx="1619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7</xdr:row>
      <xdr:rowOff>123825</xdr:rowOff>
    </xdr:from>
    <xdr:to>
      <xdr:col>2</xdr:col>
      <xdr:colOff>352425</xdr:colOff>
      <xdr:row>9</xdr:row>
      <xdr:rowOff>19050</xdr:rowOff>
    </xdr:to>
    <xdr:cxnSp macro="">
      <xdr:nvCxnSpPr>
        <xdr:cNvPr id="4" name="直線コネクタ 3"/>
        <xdr:cNvCxnSpPr/>
      </xdr:nvCxnSpPr>
      <xdr:spPr bwMode="auto">
        <a:xfrm>
          <a:off x="1838325" y="2647950"/>
          <a:ext cx="333375" cy="3143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13</xdr:row>
      <xdr:rowOff>200025</xdr:rowOff>
    </xdr:from>
    <xdr:to>
      <xdr:col>4</xdr:col>
      <xdr:colOff>257175</xdr:colOff>
      <xdr:row>16</xdr:row>
      <xdr:rowOff>200025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2628900" y="3981450"/>
          <a:ext cx="1333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1,348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" zoomScaleNormal="100" workbookViewId="0">
      <selection activeCell="A2" sqref="A2"/>
    </sheetView>
  </sheetViews>
  <sheetFormatPr defaultColWidth="9" defaultRowHeight="14" x14ac:dyDescent="0.2"/>
  <cols>
    <col min="1" max="1" width="6" style="2" customWidth="1"/>
    <col min="2" max="2" width="17.90625" style="2" customWidth="1"/>
    <col min="3" max="4" width="12.36328125" style="2" customWidth="1"/>
    <col min="5" max="5" width="13.6328125" style="2" customWidth="1"/>
    <col min="6" max="6" width="16.36328125" style="2" customWidth="1"/>
    <col min="7" max="7" width="4.453125" style="2" customWidth="1"/>
    <col min="8" max="16384" width="9" style="2"/>
  </cols>
  <sheetData>
    <row r="1" spans="1:7" ht="18" customHeight="1" x14ac:dyDescent="0.2">
      <c r="A1" s="1"/>
      <c r="F1" s="3" t="s">
        <v>9</v>
      </c>
    </row>
    <row r="2" spans="1:7" ht="53.25" customHeight="1" x14ac:dyDescent="0.2"/>
    <row r="3" spans="1:7" ht="39" customHeight="1" x14ac:dyDescent="0.2">
      <c r="A3" s="59" t="s">
        <v>101</v>
      </c>
      <c r="B3" s="59"/>
      <c r="C3" s="59"/>
      <c r="D3" s="59"/>
      <c r="E3" s="59"/>
      <c r="F3" s="59"/>
      <c r="G3" s="4"/>
    </row>
    <row r="4" spans="1:7" ht="39" customHeight="1" x14ac:dyDescent="0.2">
      <c r="A4" s="27"/>
      <c r="B4" s="27"/>
      <c r="C4" s="27"/>
      <c r="D4" s="27"/>
      <c r="E4" s="27"/>
      <c r="F4" s="27"/>
      <c r="G4" s="4"/>
    </row>
    <row r="5" spans="1:7" ht="16.5" customHeight="1" x14ac:dyDescent="0.2">
      <c r="A5" s="57"/>
      <c r="B5" s="6" t="s">
        <v>8</v>
      </c>
      <c r="C5" s="7">
        <v>13.800738007380073</v>
      </c>
      <c r="D5" s="57" t="s">
        <v>0</v>
      </c>
      <c r="E5" s="8"/>
      <c r="F5" s="3"/>
      <c r="G5" s="4"/>
    </row>
    <row r="6" spans="1:7" ht="16.5" customHeight="1" x14ac:dyDescent="0.3">
      <c r="A6" s="57"/>
      <c r="B6" s="6" t="s">
        <v>6</v>
      </c>
      <c r="C6" s="7">
        <v>12.619926199261993</v>
      </c>
      <c r="D6" s="57"/>
      <c r="E6" s="10"/>
      <c r="F6" s="11"/>
      <c r="G6" s="11"/>
    </row>
    <row r="7" spans="1:7" s="4" customFormat="1" ht="16.5" customHeight="1" x14ac:dyDescent="0.2">
      <c r="A7" s="57"/>
      <c r="B7" s="6" t="s">
        <v>2</v>
      </c>
      <c r="C7" s="7">
        <v>11.955719557195572</v>
      </c>
      <c r="D7" s="57"/>
      <c r="E7" s="13"/>
      <c r="F7" s="14"/>
      <c r="G7" s="14"/>
    </row>
    <row r="8" spans="1:7" s="4" customFormat="1" ht="16.5" customHeight="1" x14ac:dyDescent="0.2">
      <c r="A8" s="57"/>
      <c r="B8" s="6" t="s">
        <v>5</v>
      </c>
      <c r="C8" s="7">
        <v>7.6014760147601477</v>
      </c>
      <c r="D8" s="57"/>
      <c r="E8" s="8"/>
      <c r="F8" s="14"/>
      <c r="G8" s="14"/>
    </row>
    <row r="9" spans="1:7" s="4" customFormat="1" ht="16.5" customHeight="1" x14ac:dyDescent="0.2">
      <c r="A9" s="57"/>
      <c r="B9" s="6" t="s">
        <v>12</v>
      </c>
      <c r="C9" s="7">
        <v>13.6</v>
      </c>
      <c r="D9" s="57"/>
      <c r="E9" s="26">
        <f>SUM(C5:C9)</f>
        <v>59.577859778597784</v>
      </c>
    </row>
    <row r="10" spans="1:7" s="4" customFormat="1" ht="16.5" customHeight="1" x14ac:dyDescent="0.2">
      <c r="A10" s="58"/>
      <c r="B10" s="9" t="s">
        <v>3</v>
      </c>
      <c r="C10" s="25">
        <v>10.99630996309963</v>
      </c>
      <c r="D10" s="58" t="s">
        <v>1</v>
      </c>
      <c r="E10" s="8"/>
    </row>
    <row r="11" spans="1:7" s="4" customFormat="1" ht="16.5" customHeight="1" x14ac:dyDescent="0.2">
      <c r="A11" s="58"/>
      <c r="B11" s="15" t="s">
        <v>4</v>
      </c>
      <c r="C11" s="7">
        <v>8.8560885608856079</v>
      </c>
      <c r="D11" s="58"/>
      <c r="E11" s="8"/>
    </row>
    <row r="12" spans="1:7" s="4" customFormat="1" ht="16.5" customHeight="1" x14ac:dyDescent="0.2">
      <c r="A12" s="58"/>
      <c r="B12" s="12" t="s">
        <v>7</v>
      </c>
      <c r="C12" s="25">
        <v>7.7490774907749085</v>
      </c>
      <c r="D12" s="58"/>
      <c r="E12" s="8"/>
    </row>
    <row r="13" spans="1:7" s="4" customFormat="1" ht="16.5" customHeight="1" x14ac:dyDescent="0.2">
      <c r="A13" s="58"/>
      <c r="B13" s="16" t="s">
        <v>10</v>
      </c>
      <c r="C13" s="7">
        <v>3.5424354243542435</v>
      </c>
      <c r="D13" s="58"/>
      <c r="E13" s="8"/>
    </row>
    <row r="14" spans="1:7" s="4" customFormat="1" ht="16.5" customHeight="1" x14ac:dyDescent="0.2">
      <c r="A14" s="58"/>
      <c r="B14" s="16" t="s">
        <v>11</v>
      </c>
      <c r="C14" s="7">
        <v>9.3000000000000007</v>
      </c>
      <c r="D14" s="58"/>
      <c r="E14" s="26">
        <f>SUM(C10:C14)</f>
        <v>40.443911439114387</v>
      </c>
    </row>
    <row r="15" spans="1:7" s="4" customFormat="1" ht="16.5" customHeight="1" x14ac:dyDescent="0.2">
      <c r="A15" s="17"/>
      <c r="B15" s="18"/>
      <c r="C15" s="5"/>
      <c r="D15" s="5"/>
      <c r="E15" s="5"/>
      <c r="F15" s="5"/>
      <c r="G15" s="8"/>
    </row>
    <row r="16" spans="1:7" s="4" customFormat="1" ht="16.5" customHeight="1" x14ac:dyDescent="0.2">
      <c r="B16" s="17"/>
      <c r="C16" s="5"/>
      <c r="D16" s="5"/>
      <c r="E16" s="5"/>
      <c r="F16" s="5"/>
      <c r="G16" s="8"/>
    </row>
    <row r="17" spans="1:7" s="4" customFormat="1" ht="16.5" customHeight="1" x14ac:dyDescent="0.2">
      <c r="A17" s="18"/>
      <c r="B17" s="18"/>
      <c r="C17" s="5"/>
      <c r="D17" s="5"/>
      <c r="E17" s="5"/>
      <c r="F17" s="5"/>
      <c r="G17" s="8"/>
    </row>
    <row r="18" spans="1:7" s="4" customFormat="1" ht="16.5" customHeight="1" x14ac:dyDescent="0.2">
      <c r="A18" s="18"/>
      <c r="B18" s="18"/>
      <c r="C18" s="5"/>
      <c r="D18" s="5"/>
      <c r="E18" s="5"/>
      <c r="F18" s="5"/>
      <c r="G18" s="8"/>
    </row>
    <row r="19" spans="1:7" s="4" customFormat="1" ht="16.5" customHeight="1" x14ac:dyDescent="0.2">
      <c r="A19" s="18"/>
      <c r="B19" s="12"/>
      <c r="C19" s="25"/>
      <c r="D19" s="5"/>
      <c r="E19" s="5"/>
      <c r="F19" s="5"/>
      <c r="G19" s="8"/>
    </row>
    <row r="20" spans="1:7" s="4" customFormat="1" ht="16.5" customHeight="1" x14ac:dyDescent="0.2">
      <c r="A20" s="18"/>
      <c r="B20" s="15"/>
      <c r="C20" s="7"/>
      <c r="D20" s="5"/>
      <c r="E20" s="5"/>
      <c r="F20" s="5"/>
      <c r="G20" s="8"/>
    </row>
    <row r="21" spans="1:7" s="4" customFormat="1" ht="16.5" customHeight="1" x14ac:dyDescent="0.2">
      <c r="A21" s="18"/>
      <c r="B21" s="18"/>
      <c r="C21" s="5"/>
      <c r="D21" s="5"/>
      <c r="E21" s="5"/>
      <c r="F21" s="5"/>
      <c r="G21" s="8"/>
    </row>
    <row r="22" spans="1:7" s="4" customFormat="1" ht="16.5" customHeight="1" x14ac:dyDescent="0.2">
      <c r="A22" s="18"/>
      <c r="B22" s="18"/>
      <c r="C22" s="5"/>
      <c r="D22" s="5"/>
      <c r="E22" s="5"/>
      <c r="F22" s="5"/>
      <c r="G22" s="8"/>
    </row>
    <row r="23" spans="1:7" s="4" customFormat="1" ht="16.5" customHeight="1" x14ac:dyDescent="0.2">
      <c r="A23" s="18"/>
      <c r="B23" s="18"/>
      <c r="C23" s="5"/>
      <c r="D23" s="5"/>
      <c r="E23" s="5"/>
      <c r="F23" s="5"/>
      <c r="G23" s="8"/>
    </row>
    <row r="24" spans="1:7" s="4" customFormat="1" ht="16.5" customHeight="1" x14ac:dyDescent="0.2">
      <c r="A24" s="18"/>
      <c r="B24" s="18"/>
      <c r="C24" s="5"/>
      <c r="D24" s="5"/>
      <c r="E24" s="5"/>
      <c r="F24" s="5"/>
      <c r="G24" s="8"/>
    </row>
    <row r="25" spans="1:7" s="4" customFormat="1" ht="16.5" customHeight="1" x14ac:dyDescent="0.2">
      <c r="A25" s="18"/>
      <c r="B25" s="18"/>
      <c r="C25" s="5"/>
      <c r="D25" s="5"/>
      <c r="E25" s="5"/>
      <c r="F25" s="5"/>
      <c r="G25" s="8"/>
    </row>
    <row r="26" spans="1:7" s="4" customFormat="1" ht="16.5" customHeight="1" x14ac:dyDescent="0.2">
      <c r="A26" s="18"/>
      <c r="B26" s="18"/>
      <c r="C26" s="5"/>
      <c r="D26" s="5"/>
      <c r="E26" s="5"/>
      <c r="F26" s="5"/>
      <c r="G26" s="8"/>
    </row>
    <row r="27" spans="1:7" s="4" customFormat="1" ht="16.5" customHeight="1" x14ac:dyDescent="0.2">
      <c r="A27" s="18"/>
      <c r="B27" s="18"/>
      <c r="C27" s="5"/>
      <c r="D27" s="5"/>
      <c r="E27" s="5"/>
      <c r="F27" s="5"/>
      <c r="G27" s="8"/>
    </row>
    <row r="28" spans="1:7" s="4" customFormat="1" ht="16.5" customHeight="1" x14ac:dyDescent="0.2">
      <c r="A28" s="18"/>
      <c r="B28" s="18"/>
      <c r="C28" s="5"/>
      <c r="D28" s="5"/>
      <c r="E28" s="5"/>
      <c r="F28" s="5"/>
      <c r="G28" s="8"/>
    </row>
    <row r="29" spans="1:7" s="4" customFormat="1" ht="16.5" customHeight="1" x14ac:dyDescent="0.2">
      <c r="A29" s="18"/>
      <c r="B29" s="18"/>
      <c r="C29" s="5"/>
      <c r="D29" s="5"/>
      <c r="E29" s="5"/>
      <c r="F29" s="5"/>
      <c r="G29" s="8"/>
    </row>
    <row r="30" spans="1:7" s="4" customFormat="1" ht="16.5" customHeight="1" x14ac:dyDescent="0.2">
      <c r="A30" s="18"/>
      <c r="B30" s="18"/>
      <c r="C30" s="5"/>
      <c r="D30" s="5"/>
      <c r="E30" s="5"/>
      <c r="F30" s="5"/>
      <c r="G30" s="8"/>
    </row>
    <row r="31" spans="1:7" s="4" customFormat="1" ht="16.5" customHeight="1" x14ac:dyDescent="0.2">
      <c r="A31" s="18"/>
      <c r="B31" s="18"/>
      <c r="C31" s="5"/>
      <c r="D31" s="5"/>
      <c r="E31" s="5"/>
      <c r="F31" s="5"/>
      <c r="G31" s="8"/>
    </row>
    <row r="32" spans="1:7" s="4" customFormat="1" ht="16.5" customHeight="1" x14ac:dyDescent="0.2">
      <c r="A32" s="18"/>
      <c r="B32" s="18"/>
      <c r="C32" s="5"/>
      <c r="D32" s="5"/>
      <c r="E32" s="5"/>
      <c r="F32" s="5"/>
      <c r="G32" s="8"/>
    </row>
    <row r="33" spans="1:7" s="4" customFormat="1" ht="16.5" customHeight="1" x14ac:dyDescent="0.2">
      <c r="A33" s="18"/>
      <c r="B33" s="18"/>
      <c r="C33" s="5"/>
      <c r="D33" s="5"/>
      <c r="E33" s="5"/>
      <c r="F33" s="5"/>
      <c r="G33" s="8"/>
    </row>
    <row r="34" spans="1:7" s="4" customFormat="1" ht="16.5" customHeight="1" x14ac:dyDescent="0.2">
      <c r="A34" s="18"/>
      <c r="B34" s="18"/>
      <c r="C34" s="5"/>
      <c r="D34" s="5"/>
      <c r="E34" s="5"/>
      <c r="F34" s="5"/>
      <c r="G34" s="8"/>
    </row>
    <row r="35" spans="1:7" s="4" customFormat="1" ht="16.5" customHeight="1" x14ac:dyDescent="0.2">
      <c r="A35" s="18"/>
      <c r="B35" s="18"/>
      <c r="C35" s="5"/>
      <c r="D35" s="5"/>
      <c r="E35" s="5"/>
      <c r="F35" s="5"/>
      <c r="G35" s="8"/>
    </row>
    <row r="36" spans="1:7" s="4" customFormat="1" ht="16.5" customHeight="1" x14ac:dyDescent="0.2">
      <c r="A36" s="18"/>
      <c r="B36" s="18"/>
      <c r="C36" s="19"/>
      <c r="D36" s="19"/>
      <c r="E36" s="19"/>
      <c r="F36" s="19"/>
    </row>
    <row r="37" spans="1:7" s="4" customFormat="1" ht="15" customHeight="1" x14ac:dyDescent="0.2">
      <c r="A37" s="18"/>
      <c r="B37" s="18"/>
      <c r="C37" s="19"/>
      <c r="D37" s="19"/>
      <c r="E37" s="19"/>
      <c r="F37" s="19"/>
    </row>
    <row r="38" spans="1:7" s="4" customFormat="1" ht="10.5" customHeight="1" x14ac:dyDescent="0.2">
      <c r="A38" s="18"/>
      <c r="B38" s="18"/>
      <c r="C38" s="19"/>
      <c r="D38" s="19"/>
      <c r="E38" s="19"/>
      <c r="F38" s="19"/>
    </row>
    <row r="39" spans="1:7" s="4" customFormat="1" ht="15" customHeight="1" x14ac:dyDescent="0.2">
      <c r="A39" s="18"/>
      <c r="B39" s="18"/>
      <c r="C39" s="19"/>
      <c r="D39" s="19"/>
      <c r="E39" s="19"/>
      <c r="F39" s="19"/>
    </row>
    <row r="40" spans="1:7" s="4" customFormat="1" ht="15" customHeight="1" x14ac:dyDescent="0.2">
      <c r="A40" s="18"/>
      <c r="B40" s="18"/>
      <c r="C40" s="19"/>
      <c r="D40" s="19"/>
      <c r="E40" s="19"/>
      <c r="F40" s="19"/>
    </row>
    <row r="41" spans="1:7" s="4" customFormat="1" ht="15" customHeight="1" x14ac:dyDescent="0.2">
      <c r="A41" s="18"/>
      <c r="B41" s="18"/>
      <c r="C41" s="19"/>
      <c r="D41" s="19"/>
      <c r="E41" s="19"/>
      <c r="F41" s="19"/>
    </row>
    <row r="42" spans="1:7" s="4" customFormat="1" ht="10.5" customHeight="1" x14ac:dyDescent="0.2">
      <c r="A42" s="18"/>
      <c r="B42" s="18"/>
      <c r="C42" s="19"/>
      <c r="D42" s="19"/>
      <c r="E42" s="19"/>
      <c r="F42" s="19"/>
    </row>
    <row r="43" spans="1:7" s="4" customFormat="1" ht="15" customHeight="1" x14ac:dyDescent="0.2">
      <c r="A43" s="18"/>
      <c r="B43" s="18"/>
      <c r="C43" s="19"/>
      <c r="D43" s="19"/>
      <c r="E43" s="19"/>
      <c r="F43" s="19"/>
    </row>
    <row r="44" spans="1:7" s="4" customFormat="1" ht="15" customHeight="1" x14ac:dyDescent="0.2">
      <c r="A44" s="18"/>
      <c r="B44" s="18"/>
      <c r="C44" s="19"/>
      <c r="D44" s="19"/>
      <c r="E44" s="19"/>
      <c r="F44" s="19"/>
    </row>
    <row r="45" spans="1:7" s="4" customFormat="1" ht="15" customHeight="1" x14ac:dyDescent="0.2">
      <c r="A45" s="18"/>
      <c r="B45" s="18"/>
      <c r="C45" s="19"/>
      <c r="D45" s="19"/>
      <c r="E45" s="19"/>
      <c r="F45" s="19"/>
    </row>
    <row r="46" spans="1:7" s="4" customFormat="1" ht="10.5" customHeight="1" x14ac:dyDescent="0.2">
      <c r="A46" s="18"/>
      <c r="B46" s="18"/>
      <c r="C46" s="19"/>
      <c r="D46" s="19"/>
      <c r="E46" s="19"/>
      <c r="F46" s="19"/>
    </row>
    <row r="47" spans="1:7" s="4" customFormat="1" ht="15" customHeight="1" x14ac:dyDescent="0.2">
      <c r="A47" s="18"/>
      <c r="B47" s="18"/>
      <c r="C47" s="19"/>
      <c r="D47" s="19"/>
      <c r="E47" s="19"/>
      <c r="F47" s="19"/>
    </row>
    <row r="48" spans="1:7" s="4" customFormat="1" ht="15" customHeight="1" x14ac:dyDescent="0.2">
      <c r="A48" s="18"/>
      <c r="B48" s="18"/>
      <c r="C48" s="5"/>
      <c r="D48" s="5"/>
      <c r="E48" s="5"/>
      <c r="F48" s="5"/>
      <c r="G48" s="8"/>
    </row>
    <row r="49" spans="1:7" s="4" customFormat="1" ht="15" customHeight="1" x14ac:dyDescent="0.2">
      <c r="A49" s="18"/>
      <c r="B49" s="18"/>
      <c r="C49" s="5"/>
      <c r="D49" s="5"/>
      <c r="E49" s="5"/>
      <c r="F49" s="5"/>
      <c r="G49" s="8"/>
    </row>
    <row r="50" spans="1:7" s="4" customFormat="1" ht="10.5" customHeight="1" x14ac:dyDescent="0.2">
      <c r="A50" s="18"/>
      <c r="B50" s="18"/>
      <c r="C50" s="5"/>
      <c r="D50" s="5"/>
      <c r="E50" s="5"/>
      <c r="F50" s="5"/>
      <c r="G50" s="8"/>
    </row>
    <row r="51" spans="1:7" s="4" customFormat="1" ht="15" customHeight="1" x14ac:dyDescent="0.2">
      <c r="A51" s="18"/>
      <c r="B51" s="18"/>
      <c r="C51" s="5"/>
      <c r="D51" s="5"/>
      <c r="E51" s="5"/>
      <c r="F51" s="5"/>
      <c r="G51" s="8"/>
    </row>
    <row r="52" spans="1:7" s="4" customFormat="1" ht="15" customHeight="1" x14ac:dyDescent="0.2">
      <c r="A52" s="18"/>
      <c r="B52" s="18"/>
      <c r="C52" s="5"/>
      <c r="D52" s="5"/>
      <c r="E52" s="5"/>
      <c r="F52" s="5"/>
      <c r="G52" s="8"/>
    </row>
    <row r="53" spans="1:7" s="4" customFormat="1" ht="15" customHeight="1" x14ac:dyDescent="0.2">
      <c r="A53" s="18"/>
      <c r="B53" s="18"/>
      <c r="C53" s="5"/>
      <c r="D53" s="5"/>
      <c r="E53" s="5"/>
      <c r="F53" s="5"/>
      <c r="G53" s="8"/>
    </row>
    <row r="54" spans="1:7" s="4" customFormat="1" ht="10.5" customHeight="1" x14ac:dyDescent="0.2">
      <c r="A54" s="5"/>
      <c r="B54" s="5"/>
      <c r="C54" s="5"/>
      <c r="D54" s="5"/>
      <c r="E54" s="5"/>
      <c r="F54" s="5"/>
      <c r="G54" s="8"/>
    </row>
    <row r="55" spans="1:7" ht="15" customHeight="1" x14ac:dyDescent="0.2">
      <c r="A55" s="20"/>
      <c r="B55" s="21"/>
      <c r="C55" s="21"/>
      <c r="D55" s="23"/>
      <c r="E55" s="22"/>
      <c r="F55" s="22"/>
      <c r="G55" s="24"/>
    </row>
    <row r="56" spans="1:7" x14ac:dyDescent="0.2">
      <c r="A56" s="24"/>
      <c r="B56" s="24"/>
      <c r="C56" s="24"/>
      <c r="D56" s="24"/>
      <c r="E56" s="24"/>
      <c r="F56" s="24"/>
      <c r="G56" s="24"/>
    </row>
    <row r="57" spans="1:7" x14ac:dyDescent="0.2">
      <c r="A57" s="24"/>
      <c r="B57" s="24"/>
      <c r="C57" s="24"/>
      <c r="D57" s="24"/>
      <c r="E57" s="24"/>
      <c r="F57" s="24"/>
      <c r="G57" s="24"/>
    </row>
    <row r="58" spans="1:7" x14ac:dyDescent="0.2">
      <c r="A58" s="24"/>
      <c r="B58" s="24"/>
      <c r="C58" s="24"/>
      <c r="D58" s="24"/>
      <c r="E58" s="24"/>
      <c r="F58" s="24"/>
      <c r="G58" s="24"/>
    </row>
    <row r="59" spans="1:7" x14ac:dyDescent="0.2">
      <c r="A59" s="24"/>
      <c r="B59" s="24"/>
      <c r="C59" s="24"/>
      <c r="D59" s="24"/>
      <c r="E59" s="24"/>
      <c r="F59" s="24"/>
      <c r="G59" s="24"/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x14ac:dyDescent="0.2">
      <c r="A61" s="24"/>
      <c r="B61" s="24"/>
      <c r="C61" s="24"/>
      <c r="D61" s="24"/>
      <c r="E61" s="24"/>
      <c r="F61" s="24"/>
      <c r="G61" s="24"/>
    </row>
    <row r="62" spans="1:7" x14ac:dyDescent="0.2">
      <c r="A62" s="24"/>
      <c r="B62" s="24"/>
      <c r="C62" s="24"/>
      <c r="D62" s="24"/>
      <c r="E62" s="24"/>
      <c r="F62" s="24"/>
      <c r="G62" s="24"/>
    </row>
    <row r="63" spans="1:7" x14ac:dyDescent="0.2">
      <c r="A63" s="24"/>
      <c r="B63" s="24"/>
      <c r="C63" s="24"/>
      <c r="D63" s="24"/>
      <c r="E63" s="24"/>
      <c r="F63" s="24"/>
      <c r="G63" s="24"/>
    </row>
    <row r="64" spans="1:7" x14ac:dyDescent="0.2">
      <c r="A64" s="24"/>
      <c r="B64" s="24"/>
      <c r="C64" s="24"/>
      <c r="D64" s="24"/>
      <c r="E64" s="24"/>
      <c r="F64" s="24"/>
      <c r="G64" s="24"/>
    </row>
    <row r="65" spans="1:7" x14ac:dyDescent="0.2">
      <c r="A65" s="24"/>
      <c r="B65" s="24"/>
      <c r="C65" s="24"/>
      <c r="D65" s="24"/>
      <c r="E65" s="24"/>
      <c r="F65" s="24"/>
      <c r="G65" s="24"/>
    </row>
  </sheetData>
  <mergeCells count="5">
    <mergeCell ref="A5:A9"/>
    <mergeCell ref="A10:A14"/>
    <mergeCell ref="D5:D9"/>
    <mergeCell ref="D10:D14"/>
    <mergeCell ref="A3:F3"/>
  </mergeCells>
  <phoneticPr fontId="3"/>
  <printOptions horizontalCentered="1"/>
  <pageMargins left="0.82677165354330717" right="0.6692913385826772" top="0.74803149606299213" bottom="1.023622047244094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1"/>
  <sheetViews>
    <sheetView workbookViewId="0">
      <selection activeCell="C3" sqref="C3:C26"/>
    </sheetView>
  </sheetViews>
  <sheetFormatPr defaultColWidth="9" defaultRowHeight="13" x14ac:dyDescent="0.2"/>
  <cols>
    <col min="1" max="2" width="9" style="28"/>
    <col min="3" max="3" width="5.90625" style="28" bestFit="1" customWidth="1"/>
    <col min="4" max="4" width="6" style="28" bestFit="1" customWidth="1"/>
    <col min="5" max="5" width="10.26953125" style="28" bestFit="1" customWidth="1"/>
    <col min="6" max="8" width="9.36328125" style="28" bestFit="1" customWidth="1"/>
    <col min="9" max="9" width="9" style="28"/>
    <col min="10" max="10" width="13" style="28" bestFit="1" customWidth="1"/>
    <col min="11" max="12" width="9" style="30"/>
    <col min="13" max="16384" width="9" style="28"/>
  </cols>
  <sheetData>
    <row r="1" spans="1:6" x14ac:dyDescent="0.2">
      <c r="A1" s="33"/>
      <c r="B1" s="34" t="s">
        <v>20</v>
      </c>
      <c r="C1" s="34" t="s">
        <v>84</v>
      </c>
      <c r="E1" s="31" t="s">
        <v>85</v>
      </c>
      <c r="F1" s="29">
        <f>SUBTOTAL(9,C35:C301)</f>
        <v>2463</v>
      </c>
    </row>
    <row r="2" spans="1:6" x14ac:dyDescent="0.2">
      <c r="A2" s="35" t="s">
        <v>83</v>
      </c>
      <c r="B2" s="36">
        <f>SUM(C33,C60,C87,C114,C141,C168,C195,C222,C249,C276)</f>
        <v>1348</v>
      </c>
      <c r="C2" s="37">
        <f t="shared" ref="C2:C26" si="0">B2/$B$2*100</f>
        <v>100</v>
      </c>
      <c r="D2" s="32"/>
    </row>
    <row r="3" spans="1:6" x14ac:dyDescent="0.2">
      <c r="A3" s="35" t="s">
        <v>53</v>
      </c>
      <c r="B3" s="36">
        <v>195</v>
      </c>
      <c r="C3" s="37">
        <f t="shared" si="0"/>
        <v>14.465875370919882</v>
      </c>
      <c r="D3" s="28" t="s">
        <v>86</v>
      </c>
    </row>
    <row r="4" spans="1:6" x14ac:dyDescent="0.2">
      <c r="A4" s="35" t="s">
        <v>57</v>
      </c>
      <c r="B4" s="36">
        <v>167</v>
      </c>
      <c r="C4" s="37">
        <f t="shared" si="0"/>
        <v>12.388724035608309</v>
      </c>
      <c r="D4" s="28" t="s">
        <v>86</v>
      </c>
    </row>
    <row r="5" spans="1:6" x14ac:dyDescent="0.2">
      <c r="A5" s="35" t="s">
        <v>67</v>
      </c>
      <c r="B5" s="36">
        <v>164</v>
      </c>
      <c r="C5" s="37">
        <f t="shared" si="0"/>
        <v>12.166172106824925</v>
      </c>
      <c r="D5" s="28" t="s">
        <v>86</v>
      </c>
    </row>
    <row r="6" spans="1:6" x14ac:dyDescent="0.2">
      <c r="A6" s="35" t="s">
        <v>24</v>
      </c>
      <c r="B6" s="36">
        <v>146</v>
      </c>
      <c r="C6" s="37">
        <f t="shared" si="0"/>
        <v>10.83086053412463</v>
      </c>
      <c r="D6" s="28" t="s">
        <v>87</v>
      </c>
    </row>
    <row r="7" spans="1:6" x14ac:dyDescent="0.2">
      <c r="A7" s="35" t="s">
        <v>41</v>
      </c>
      <c r="B7" s="36">
        <v>116</v>
      </c>
      <c r="C7" s="37">
        <f t="shared" si="0"/>
        <v>8.6053412462908021</v>
      </c>
      <c r="D7" s="28" t="s">
        <v>87</v>
      </c>
    </row>
    <row r="8" spans="1:6" x14ac:dyDescent="0.2">
      <c r="A8" s="35" t="s">
        <v>47</v>
      </c>
      <c r="B8" s="36">
        <v>103</v>
      </c>
      <c r="C8" s="37">
        <f t="shared" si="0"/>
        <v>7.6409495548961424</v>
      </c>
      <c r="D8" s="28" t="s">
        <v>87</v>
      </c>
    </row>
    <row r="9" spans="1:6" x14ac:dyDescent="0.2">
      <c r="A9" s="35" t="s">
        <v>49</v>
      </c>
      <c r="B9" s="36">
        <v>105</v>
      </c>
      <c r="C9" s="37">
        <f t="shared" si="0"/>
        <v>7.7893175074183976</v>
      </c>
      <c r="D9" s="28" t="s">
        <v>86</v>
      </c>
    </row>
    <row r="10" spans="1:6" x14ac:dyDescent="0.2">
      <c r="A10" s="35" t="s">
        <v>55</v>
      </c>
      <c r="B10" s="36">
        <v>53</v>
      </c>
      <c r="C10" s="37">
        <f t="shared" si="0"/>
        <v>3.9317507418397621</v>
      </c>
      <c r="D10" s="28" t="s">
        <v>86</v>
      </c>
    </row>
    <row r="11" spans="1:6" x14ac:dyDescent="0.2">
      <c r="A11" s="35" t="s">
        <v>27</v>
      </c>
      <c r="B11" s="36">
        <v>46</v>
      </c>
      <c r="C11" s="37">
        <f t="shared" si="0"/>
        <v>3.4124629080118694</v>
      </c>
      <c r="D11" s="28" t="s">
        <v>87</v>
      </c>
    </row>
    <row r="12" spans="1:6" x14ac:dyDescent="0.2">
      <c r="A12" s="35" t="s">
        <v>37</v>
      </c>
      <c r="B12" s="36">
        <v>39</v>
      </c>
      <c r="C12" s="37">
        <f t="shared" si="0"/>
        <v>2.8931750741839761</v>
      </c>
      <c r="D12" s="28" t="s">
        <v>86</v>
      </c>
    </row>
    <row r="13" spans="1:6" x14ac:dyDescent="0.2">
      <c r="A13" s="35" t="s">
        <v>63</v>
      </c>
      <c r="B13" s="36">
        <v>40</v>
      </c>
      <c r="C13" s="37">
        <f t="shared" si="0"/>
        <v>2.9673590504451042</v>
      </c>
      <c r="D13" s="28" t="s">
        <v>86</v>
      </c>
    </row>
    <row r="14" spans="1:6" x14ac:dyDescent="0.2">
      <c r="A14" s="35" t="s">
        <v>68</v>
      </c>
      <c r="B14" s="36">
        <v>25</v>
      </c>
      <c r="C14" s="37">
        <f t="shared" si="0"/>
        <v>1.8545994065281897</v>
      </c>
      <c r="D14" s="28" t="s">
        <v>87</v>
      </c>
      <c r="E14" s="28" t="s">
        <v>88</v>
      </c>
    </row>
    <row r="15" spans="1:6" x14ac:dyDescent="0.2">
      <c r="A15" s="35" t="s">
        <v>31</v>
      </c>
      <c r="B15" s="36">
        <v>27</v>
      </c>
      <c r="C15" s="37">
        <f t="shared" si="0"/>
        <v>2.0029673590504453</v>
      </c>
      <c r="D15" s="28" t="s">
        <v>87</v>
      </c>
    </row>
    <row r="16" spans="1:6" x14ac:dyDescent="0.2">
      <c r="A16" s="35" t="s">
        <v>35</v>
      </c>
      <c r="B16" s="36">
        <v>22</v>
      </c>
      <c r="C16" s="37">
        <f t="shared" si="0"/>
        <v>1.6320474777448073</v>
      </c>
      <c r="D16" s="28" t="s">
        <v>87</v>
      </c>
    </row>
    <row r="17" spans="1:16" x14ac:dyDescent="0.2">
      <c r="A17" s="35" t="s">
        <v>43</v>
      </c>
      <c r="B17" s="36">
        <v>21</v>
      </c>
      <c r="C17" s="37">
        <f t="shared" si="0"/>
        <v>1.5578635014836795</v>
      </c>
      <c r="D17" s="28" t="s">
        <v>86</v>
      </c>
    </row>
    <row r="18" spans="1:16" x14ac:dyDescent="0.2">
      <c r="A18" s="35" t="s">
        <v>25</v>
      </c>
      <c r="B18" s="36">
        <v>20</v>
      </c>
      <c r="C18" s="37">
        <f t="shared" si="0"/>
        <v>1.4836795252225521</v>
      </c>
      <c r="D18" s="28" t="s">
        <v>87</v>
      </c>
    </row>
    <row r="19" spans="1:16" x14ac:dyDescent="0.2">
      <c r="A19" s="35" t="s">
        <v>29</v>
      </c>
      <c r="B19" s="36">
        <v>14</v>
      </c>
      <c r="C19" s="37">
        <f t="shared" si="0"/>
        <v>1.0385756676557862</v>
      </c>
      <c r="D19" s="28" t="s">
        <v>87</v>
      </c>
    </row>
    <row r="20" spans="1:16" x14ac:dyDescent="0.2">
      <c r="A20" s="35" t="s">
        <v>33</v>
      </c>
      <c r="B20" s="36">
        <v>10</v>
      </c>
      <c r="C20" s="37">
        <f t="shared" si="0"/>
        <v>0.74183976261127604</v>
      </c>
      <c r="D20" s="28" t="s">
        <v>87</v>
      </c>
    </row>
    <row r="21" spans="1:16" x14ac:dyDescent="0.2">
      <c r="A21" s="35" t="s">
        <v>51</v>
      </c>
      <c r="B21" s="36">
        <v>11</v>
      </c>
      <c r="C21" s="37">
        <f t="shared" si="0"/>
        <v>0.81602373887240365</v>
      </c>
      <c r="D21" s="28" t="s">
        <v>86</v>
      </c>
    </row>
    <row r="22" spans="1:16" x14ac:dyDescent="0.2">
      <c r="A22" s="35" t="s">
        <v>59</v>
      </c>
      <c r="B22" s="36">
        <v>8</v>
      </c>
      <c r="C22" s="37">
        <f t="shared" si="0"/>
        <v>0.59347181008902083</v>
      </c>
      <c r="D22" s="28" t="s">
        <v>86</v>
      </c>
    </row>
    <row r="23" spans="1:16" x14ac:dyDescent="0.2">
      <c r="A23" s="35" t="s">
        <v>61</v>
      </c>
      <c r="B23" s="36">
        <v>8</v>
      </c>
      <c r="C23" s="37">
        <f t="shared" si="0"/>
        <v>0.59347181008902083</v>
      </c>
      <c r="D23" s="28" t="s">
        <v>86</v>
      </c>
    </row>
    <row r="24" spans="1:16" x14ac:dyDescent="0.2">
      <c r="A24" s="35" t="s">
        <v>39</v>
      </c>
      <c r="B24" s="36">
        <v>6</v>
      </c>
      <c r="C24" s="37">
        <f t="shared" si="0"/>
        <v>0.44510385756676557</v>
      </c>
      <c r="D24" s="28" t="s">
        <v>86</v>
      </c>
    </row>
    <row r="25" spans="1:16" x14ac:dyDescent="0.2">
      <c r="A25" s="35" t="s">
        <v>45</v>
      </c>
      <c r="B25" s="36">
        <v>1</v>
      </c>
      <c r="C25" s="37">
        <f t="shared" si="0"/>
        <v>7.4183976261127604E-2</v>
      </c>
      <c r="D25" s="28" t="s">
        <v>87</v>
      </c>
    </row>
    <row r="26" spans="1:16" x14ac:dyDescent="0.2">
      <c r="A26" s="35" t="s">
        <v>65</v>
      </c>
      <c r="B26" s="36">
        <v>1</v>
      </c>
      <c r="C26" s="37">
        <f t="shared" si="0"/>
        <v>7.4183976261127604E-2</v>
      </c>
      <c r="D26" s="28" t="s">
        <v>86</v>
      </c>
    </row>
    <row r="27" spans="1:16" x14ac:dyDescent="0.2">
      <c r="A27" s="3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9" x14ac:dyDescent="0.2">
      <c r="A28" s="60" t="s">
        <v>13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ht="13.5" thickBot="1" x14ac:dyDescent="0.25">
      <c r="A29" s="61" t="s">
        <v>14</v>
      </c>
      <c r="B29" s="69"/>
      <c r="C29" s="69"/>
      <c r="D29" s="39"/>
      <c r="E29" s="39"/>
      <c r="F29" s="39"/>
      <c r="G29" s="39"/>
      <c r="H29" s="39"/>
      <c r="I29" s="39"/>
      <c r="J29" s="39"/>
      <c r="K29" s="39"/>
      <c r="L29" s="40"/>
      <c r="M29" s="40"/>
      <c r="N29" s="40"/>
      <c r="O29" s="61" t="s">
        <v>15</v>
      </c>
      <c r="P29" s="61"/>
    </row>
    <row r="30" spans="1:16" ht="13.5" customHeight="1" x14ac:dyDescent="0.2">
      <c r="A30" s="70" t="s">
        <v>16</v>
      </c>
      <c r="B30" s="71"/>
      <c r="C30" s="62" t="s">
        <v>17</v>
      </c>
      <c r="D30" s="62" t="s">
        <v>18</v>
      </c>
      <c r="E30" s="62" t="s">
        <v>89</v>
      </c>
      <c r="F30" s="62" t="s">
        <v>90</v>
      </c>
      <c r="G30" s="64" t="s">
        <v>19</v>
      </c>
      <c r="H30" s="65"/>
      <c r="I30" s="65"/>
      <c r="J30" s="65"/>
      <c r="K30" s="66" t="s">
        <v>91</v>
      </c>
      <c r="L30" s="68" t="s">
        <v>92</v>
      </c>
      <c r="M30" s="64" t="s">
        <v>93</v>
      </c>
      <c r="N30" s="65"/>
      <c r="O30" s="65"/>
      <c r="P30" s="65"/>
    </row>
    <row r="31" spans="1:16" ht="13" customHeight="1" x14ac:dyDescent="0.2">
      <c r="A31" s="72"/>
      <c r="B31" s="73"/>
      <c r="C31" s="63"/>
      <c r="D31" s="63"/>
      <c r="E31" s="63"/>
      <c r="F31" s="63"/>
      <c r="G31" s="41" t="s">
        <v>20</v>
      </c>
      <c r="H31" s="42" t="s">
        <v>21</v>
      </c>
      <c r="I31" s="42" t="s">
        <v>22</v>
      </c>
      <c r="J31" s="43" t="s">
        <v>23</v>
      </c>
      <c r="K31" s="67"/>
      <c r="L31" s="63"/>
      <c r="M31" s="43" t="s">
        <v>17</v>
      </c>
      <c r="N31" s="43" t="s">
        <v>94</v>
      </c>
      <c r="O31" s="43" t="s">
        <v>95</v>
      </c>
      <c r="P31" s="43" t="s">
        <v>96</v>
      </c>
    </row>
    <row r="32" spans="1:16" x14ac:dyDescent="0.2">
      <c r="A32" s="38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 x14ac:dyDescent="0.2">
      <c r="A33" s="46"/>
      <c r="B33" s="47" t="s">
        <v>73</v>
      </c>
      <c r="C33" s="48">
        <v>233</v>
      </c>
      <c r="D33" s="48">
        <v>16584</v>
      </c>
      <c r="E33" s="48">
        <v>8395505</v>
      </c>
      <c r="F33" s="48">
        <v>52769226</v>
      </c>
      <c r="G33" s="48">
        <v>76204058</v>
      </c>
      <c r="H33" s="48">
        <v>69154256</v>
      </c>
      <c r="I33" s="48">
        <v>3282518</v>
      </c>
      <c r="J33" s="48">
        <v>3767284</v>
      </c>
      <c r="K33" s="48">
        <v>72946104</v>
      </c>
      <c r="L33" s="48">
        <v>20738821</v>
      </c>
      <c r="M33" s="48">
        <v>78</v>
      </c>
      <c r="N33" s="48">
        <v>20009150</v>
      </c>
      <c r="O33" s="48">
        <v>20406613</v>
      </c>
      <c r="P33" s="48">
        <v>4448653</v>
      </c>
    </row>
    <row r="34" spans="1:16" x14ac:dyDescent="0.2">
      <c r="A34" s="38"/>
      <c r="B34" s="3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">
      <c r="A35" s="44" t="s">
        <v>70</v>
      </c>
      <c r="B35" s="39" t="s">
        <v>24</v>
      </c>
      <c r="C35" s="38">
        <v>18</v>
      </c>
      <c r="D35" s="38">
        <v>665</v>
      </c>
      <c r="E35" s="38">
        <v>181021</v>
      </c>
      <c r="F35" s="38">
        <v>852341</v>
      </c>
      <c r="G35" s="38">
        <v>1124850</v>
      </c>
      <c r="H35" s="38">
        <v>943189</v>
      </c>
      <c r="I35" s="38">
        <v>176750</v>
      </c>
      <c r="J35" s="38">
        <v>4911</v>
      </c>
      <c r="K35" s="38">
        <v>1120707</v>
      </c>
      <c r="L35" s="38">
        <v>232240</v>
      </c>
      <c r="M35" s="38">
        <v>6</v>
      </c>
      <c r="N35" s="38">
        <v>325737</v>
      </c>
      <c r="O35" s="38">
        <v>397560</v>
      </c>
      <c r="P35" s="38">
        <v>78349</v>
      </c>
    </row>
    <row r="36" spans="1:16" x14ac:dyDescent="0.2">
      <c r="A36" s="44" t="s">
        <v>71</v>
      </c>
      <c r="B36" s="39" t="s">
        <v>25</v>
      </c>
      <c r="C36" s="38">
        <v>4</v>
      </c>
      <c r="D36" s="38">
        <v>183</v>
      </c>
      <c r="E36" s="38">
        <v>73125</v>
      </c>
      <c r="F36" s="38">
        <v>164792</v>
      </c>
      <c r="G36" s="38">
        <v>422195</v>
      </c>
      <c r="H36" s="38">
        <v>422195</v>
      </c>
      <c r="I36" s="38" t="s">
        <v>69</v>
      </c>
      <c r="J36" s="38" t="s">
        <v>69</v>
      </c>
      <c r="K36" s="38">
        <v>418807</v>
      </c>
      <c r="L36" s="38">
        <v>182422</v>
      </c>
      <c r="M36" s="38">
        <v>1</v>
      </c>
      <c r="N36" s="49" t="s">
        <v>97</v>
      </c>
      <c r="O36" s="49" t="s">
        <v>97</v>
      </c>
      <c r="P36" s="49" t="s">
        <v>97</v>
      </c>
    </row>
    <row r="37" spans="1:16" x14ac:dyDescent="0.2">
      <c r="A37" s="44" t="s">
        <v>26</v>
      </c>
      <c r="B37" s="39" t="s">
        <v>27</v>
      </c>
      <c r="C37" s="38">
        <v>7</v>
      </c>
      <c r="D37" s="38">
        <v>67</v>
      </c>
      <c r="E37" s="49">
        <v>13045</v>
      </c>
      <c r="F37" s="49">
        <v>20537</v>
      </c>
      <c r="G37" s="49">
        <v>45201</v>
      </c>
      <c r="H37" s="49">
        <v>24417</v>
      </c>
      <c r="I37" s="38">
        <v>20784</v>
      </c>
      <c r="J37" s="38" t="s">
        <v>69</v>
      </c>
      <c r="K37" s="49">
        <v>45201</v>
      </c>
      <c r="L37" s="49">
        <v>22838</v>
      </c>
      <c r="M37" s="38" t="s">
        <v>69</v>
      </c>
      <c r="N37" s="38" t="s">
        <v>69</v>
      </c>
      <c r="O37" s="38" t="s">
        <v>69</v>
      </c>
      <c r="P37" s="38" t="s">
        <v>69</v>
      </c>
    </row>
    <row r="38" spans="1:16" x14ac:dyDescent="0.2">
      <c r="A38" s="44" t="s">
        <v>28</v>
      </c>
      <c r="B38" s="39" t="s">
        <v>29</v>
      </c>
      <c r="C38" s="38">
        <v>4</v>
      </c>
      <c r="D38" s="38">
        <v>130</v>
      </c>
      <c r="E38" s="38">
        <v>45719</v>
      </c>
      <c r="F38" s="38">
        <v>147991</v>
      </c>
      <c r="G38" s="38">
        <v>221663</v>
      </c>
      <c r="H38" s="38">
        <v>191003</v>
      </c>
      <c r="I38" s="38">
        <v>30660</v>
      </c>
      <c r="J38" s="38" t="s">
        <v>69</v>
      </c>
      <c r="K38" s="38">
        <v>220430</v>
      </c>
      <c r="L38" s="38">
        <v>58293</v>
      </c>
      <c r="M38" s="38">
        <v>1</v>
      </c>
      <c r="N38" s="49" t="s">
        <v>98</v>
      </c>
      <c r="O38" s="49" t="s">
        <v>97</v>
      </c>
      <c r="P38" s="49" t="s">
        <v>98</v>
      </c>
    </row>
    <row r="39" spans="1:16" x14ac:dyDescent="0.2">
      <c r="A39" s="44" t="s">
        <v>30</v>
      </c>
      <c r="B39" s="39" t="s">
        <v>31</v>
      </c>
      <c r="C39" s="38">
        <v>6</v>
      </c>
      <c r="D39" s="38">
        <v>127</v>
      </c>
      <c r="E39" s="49">
        <v>37784</v>
      </c>
      <c r="F39" s="49">
        <v>135017</v>
      </c>
      <c r="G39" s="49">
        <v>219345</v>
      </c>
      <c r="H39" s="38">
        <v>219031</v>
      </c>
      <c r="I39" s="49">
        <v>13</v>
      </c>
      <c r="J39" s="38">
        <v>301</v>
      </c>
      <c r="K39" s="49">
        <v>219235</v>
      </c>
      <c r="L39" s="49">
        <v>77173</v>
      </c>
      <c r="M39" s="38">
        <v>1</v>
      </c>
      <c r="N39" s="49" t="s">
        <v>98</v>
      </c>
      <c r="O39" s="49" t="s">
        <v>98</v>
      </c>
      <c r="P39" s="49" t="s">
        <v>97</v>
      </c>
    </row>
    <row r="40" spans="1:16" x14ac:dyDescent="0.2">
      <c r="A40" s="44" t="s">
        <v>32</v>
      </c>
      <c r="B40" s="39" t="s">
        <v>33</v>
      </c>
      <c r="C40" s="38">
        <v>6</v>
      </c>
      <c r="D40" s="38">
        <v>176</v>
      </c>
      <c r="E40" s="38">
        <v>50923</v>
      </c>
      <c r="F40" s="38">
        <v>108146</v>
      </c>
      <c r="G40" s="38">
        <v>179710</v>
      </c>
      <c r="H40" s="38">
        <v>140729</v>
      </c>
      <c r="I40" s="38">
        <v>1188</v>
      </c>
      <c r="J40" s="38">
        <v>37793</v>
      </c>
      <c r="K40" s="38">
        <v>142449</v>
      </c>
      <c r="L40" s="38">
        <v>62427</v>
      </c>
      <c r="M40" s="38">
        <v>2</v>
      </c>
      <c r="N40" s="49" t="s">
        <v>98</v>
      </c>
      <c r="O40" s="49" t="s">
        <v>98</v>
      </c>
      <c r="P40" s="49" t="s">
        <v>98</v>
      </c>
    </row>
    <row r="41" spans="1:16" x14ac:dyDescent="0.2">
      <c r="A41" s="44" t="s">
        <v>34</v>
      </c>
      <c r="B41" s="39" t="s">
        <v>35</v>
      </c>
      <c r="C41" s="38">
        <v>9</v>
      </c>
      <c r="D41" s="38">
        <v>259</v>
      </c>
      <c r="E41" s="38">
        <v>108889</v>
      </c>
      <c r="F41" s="38">
        <v>249619</v>
      </c>
      <c r="G41" s="38">
        <v>548199</v>
      </c>
      <c r="H41" s="38">
        <v>499398</v>
      </c>
      <c r="I41" s="38">
        <v>48729</v>
      </c>
      <c r="J41" s="38">
        <v>72</v>
      </c>
      <c r="K41" s="38">
        <v>543787</v>
      </c>
      <c r="L41" s="38">
        <v>261793</v>
      </c>
      <c r="M41" s="38">
        <v>5</v>
      </c>
      <c r="N41" s="38">
        <v>123038</v>
      </c>
      <c r="O41" s="38">
        <v>165351</v>
      </c>
      <c r="P41" s="38">
        <v>59489</v>
      </c>
    </row>
    <row r="42" spans="1:16" x14ac:dyDescent="0.2">
      <c r="A42" s="44" t="s">
        <v>36</v>
      </c>
      <c r="B42" s="39" t="s">
        <v>37</v>
      </c>
      <c r="C42" s="38">
        <v>11</v>
      </c>
      <c r="D42" s="38">
        <v>483</v>
      </c>
      <c r="E42" s="38">
        <v>225826</v>
      </c>
      <c r="F42" s="38">
        <v>2103136</v>
      </c>
      <c r="G42" s="38">
        <v>2769351</v>
      </c>
      <c r="H42" s="38">
        <v>2719049</v>
      </c>
      <c r="I42" s="38">
        <v>25929</v>
      </c>
      <c r="J42" s="38">
        <v>24373</v>
      </c>
      <c r="K42" s="38">
        <v>2768399</v>
      </c>
      <c r="L42" s="38">
        <v>604512</v>
      </c>
      <c r="M42" s="38">
        <v>5</v>
      </c>
      <c r="N42" s="49">
        <v>556442</v>
      </c>
      <c r="O42" s="49">
        <v>571484</v>
      </c>
      <c r="P42" s="49">
        <v>89566</v>
      </c>
    </row>
    <row r="43" spans="1:16" x14ac:dyDescent="0.2">
      <c r="A43" s="44" t="s">
        <v>38</v>
      </c>
      <c r="B43" s="39" t="s">
        <v>39</v>
      </c>
      <c r="C43" s="38">
        <v>2</v>
      </c>
      <c r="D43" s="38">
        <v>84</v>
      </c>
      <c r="E43" s="49" t="s">
        <v>99</v>
      </c>
      <c r="F43" s="49" t="s">
        <v>99</v>
      </c>
      <c r="G43" s="49" t="s">
        <v>99</v>
      </c>
      <c r="H43" s="49" t="s">
        <v>97</v>
      </c>
      <c r="I43" s="49" t="s">
        <v>99</v>
      </c>
      <c r="J43" s="38" t="s">
        <v>69</v>
      </c>
      <c r="K43" s="49" t="s">
        <v>99</v>
      </c>
      <c r="L43" s="49" t="s">
        <v>97</v>
      </c>
      <c r="M43" s="38">
        <v>1</v>
      </c>
      <c r="N43" s="49" t="s">
        <v>99</v>
      </c>
      <c r="O43" s="49" t="s">
        <v>99</v>
      </c>
      <c r="P43" s="38" t="s">
        <v>69</v>
      </c>
    </row>
    <row r="44" spans="1:16" x14ac:dyDescent="0.2">
      <c r="A44" s="44" t="s">
        <v>40</v>
      </c>
      <c r="B44" s="39" t="s">
        <v>41</v>
      </c>
      <c r="C44" s="38">
        <v>16</v>
      </c>
      <c r="D44" s="38">
        <v>660</v>
      </c>
      <c r="E44" s="38">
        <v>282066</v>
      </c>
      <c r="F44" s="38">
        <v>1398299</v>
      </c>
      <c r="G44" s="38">
        <v>2151276</v>
      </c>
      <c r="H44" s="38">
        <v>1967419</v>
      </c>
      <c r="I44" s="38">
        <v>23798</v>
      </c>
      <c r="J44" s="38">
        <v>160059</v>
      </c>
      <c r="K44" s="38">
        <v>1992545</v>
      </c>
      <c r="L44" s="38">
        <v>631466</v>
      </c>
      <c r="M44" s="38">
        <v>5</v>
      </c>
      <c r="N44" s="38">
        <v>401665</v>
      </c>
      <c r="O44" s="38">
        <v>455577</v>
      </c>
      <c r="P44" s="38">
        <v>135037</v>
      </c>
    </row>
    <row r="45" spans="1:16" x14ac:dyDescent="0.2">
      <c r="A45" s="44" t="s">
        <v>42</v>
      </c>
      <c r="B45" s="39" t="s">
        <v>43</v>
      </c>
      <c r="C45" s="38">
        <v>1</v>
      </c>
      <c r="D45" s="38">
        <v>4</v>
      </c>
      <c r="E45" s="49" t="s">
        <v>97</v>
      </c>
      <c r="F45" s="49" t="s">
        <v>99</v>
      </c>
      <c r="G45" s="49" t="s">
        <v>99</v>
      </c>
      <c r="H45" s="49" t="s">
        <v>69</v>
      </c>
      <c r="I45" s="49" t="s">
        <v>99</v>
      </c>
      <c r="J45" s="49" t="s">
        <v>69</v>
      </c>
      <c r="K45" s="49" t="s">
        <v>97</v>
      </c>
      <c r="L45" s="49" t="s">
        <v>99</v>
      </c>
      <c r="M45" s="38" t="s">
        <v>69</v>
      </c>
      <c r="N45" s="38" t="s">
        <v>69</v>
      </c>
      <c r="O45" s="38" t="s">
        <v>69</v>
      </c>
      <c r="P45" s="38" t="s">
        <v>69</v>
      </c>
    </row>
    <row r="46" spans="1:16" x14ac:dyDescent="0.2">
      <c r="A46" s="44" t="s">
        <v>44</v>
      </c>
      <c r="B46" s="39" t="s">
        <v>45</v>
      </c>
      <c r="C46" s="38" t="s">
        <v>69</v>
      </c>
      <c r="D46" s="38" t="s">
        <v>69</v>
      </c>
      <c r="E46" s="38" t="s">
        <v>69</v>
      </c>
      <c r="F46" s="38" t="s">
        <v>69</v>
      </c>
      <c r="G46" s="38" t="s">
        <v>69</v>
      </c>
      <c r="H46" s="38" t="s">
        <v>69</v>
      </c>
      <c r="I46" s="38" t="s">
        <v>69</v>
      </c>
      <c r="J46" s="38" t="s">
        <v>69</v>
      </c>
      <c r="K46" s="38" t="s">
        <v>69</v>
      </c>
      <c r="L46" s="38" t="s">
        <v>69</v>
      </c>
      <c r="M46" s="38" t="s">
        <v>69</v>
      </c>
      <c r="N46" s="38" t="s">
        <v>69</v>
      </c>
      <c r="O46" s="38" t="s">
        <v>69</v>
      </c>
      <c r="P46" s="38" t="s">
        <v>69</v>
      </c>
    </row>
    <row r="47" spans="1:16" x14ac:dyDescent="0.2">
      <c r="A47" s="44" t="s">
        <v>46</v>
      </c>
      <c r="B47" s="39" t="s">
        <v>47</v>
      </c>
      <c r="C47" s="38">
        <v>15</v>
      </c>
      <c r="D47" s="38">
        <v>1746</v>
      </c>
      <c r="E47" s="38">
        <v>1141238</v>
      </c>
      <c r="F47" s="38">
        <v>5831913</v>
      </c>
      <c r="G47" s="38">
        <v>10337814</v>
      </c>
      <c r="H47" s="38">
        <v>7923485</v>
      </c>
      <c r="I47" s="38" t="s">
        <v>69</v>
      </c>
      <c r="J47" s="38">
        <v>2414329</v>
      </c>
      <c r="K47" s="38">
        <v>8157491</v>
      </c>
      <c r="L47" s="38">
        <v>4468488</v>
      </c>
      <c r="M47" s="38">
        <v>6</v>
      </c>
      <c r="N47" s="38">
        <v>2246462</v>
      </c>
      <c r="O47" s="38">
        <v>2361362</v>
      </c>
      <c r="P47" s="38">
        <v>231718</v>
      </c>
    </row>
    <row r="48" spans="1:16" x14ac:dyDescent="0.2">
      <c r="A48" s="44" t="s">
        <v>48</v>
      </c>
      <c r="B48" s="39" t="s">
        <v>49</v>
      </c>
      <c r="C48" s="38">
        <v>17</v>
      </c>
      <c r="D48" s="38">
        <v>2414</v>
      </c>
      <c r="E48" s="49">
        <v>1332340</v>
      </c>
      <c r="F48" s="49">
        <v>9923881</v>
      </c>
      <c r="G48" s="49">
        <v>12139790</v>
      </c>
      <c r="H48" s="49">
        <v>10695532</v>
      </c>
      <c r="I48" s="38">
        <v>1124237</v>
      </c>
      <c r="J48" s="38">
        <v>320021</v>
      </c>
      <c r="K48" s="49">
        <v>12084868</v>
      </c>
      <c r="L48" s="49">
        <v>2153834</v>
      </c>
      <c r="M48" s="38">
        <v>9</v>
      </c>
      <c r="N48" s="38">
        <v>4798859</v>
      </c>
      <c r="O48" s="38">
        <v>5034710</v>
      </c>
      <c r="P48" s="38">
        <v>727593</v>
      </c>
    </row>
    <row r="49" spans="1:16" x14ac:dyDescent="0.2">
      <c r="A49" s="44" t="s">
        <v>50</v>
      </c>
      <c r="B49" s="39" t="s">
        <v>51</v>
      </c>
      <c r="C49" s="38">
        <v>1</v>
      </c>
      <c r="D49" s="38">
        <v>18</v>
      </c>
      <c r="E49" s="49" t="s">
        <v>99</v>
      </c>
      <c r="F49" s="49" t="s">
        <v>99</v>
      </c>
      <c r="G49" s="49" t="s">
        <v>97</v>
      </c>
      <c r="H49" s="49" t="s">
        <v>99</v>
      </c>
      <c r="I49" s="49" t="s">
        <v>69</v>
      </c>
      <c r="J49" s="38" t="s">
        <v>69</v>
      </c>
      <c r="K49" s="49" t="s">
        <v>99</v>
      </c>
      <c r="L49" s="49" t="s">
        <v>99</v>
      </c>
      <c r="M49" s="38" t="s">
        <v>69</v>
      </c>
      <c r="N49" s="49" t="s">
        <v>69</v>
      </c>
      <c r="O49" s="49" t="s">
        <v>69</v>
      </c>
      <c r="P49" s="49" t="s">
        <v>69</v>
      </c>
    </row>
    <row r="50" spans="1:16" x14ac:dyDescent="0.2">
      <c r="A50" s="44" t="s">
        <v>52</v>
      </c>
      <c r="B50" s="39" t="s">
        <v>53</v>
      </c>
      <c r="C50" s="38">
        <v>45</v>
      </c>
      <c r="D50" s="38">
        <v>1369</v>
      </c>
      <c r="E50" s="38">
        <v>691160</v>
      </c>
      <c r="F50" s="38">
        <v>3870207</v>
      </c>
      <c r="G50" s="38">
        <v>6154780</v>
      </c>
      <c r="H50" s="38">
        <v>4020685</v>
      </c>
      <c r="I50" s="38">
        <v>1377784</v>
      </c>
      <c r="J50" s="38">
        <v>756311</v>
      </c>
      <c r="K50" s="38">
        <v>5399852</v>
      </c>
      <c r="L50" s="38">
        <v>1984908</v>
      </c>
      <c r="M50" s="38">
        <v>11</v>
      </c>
      <c r="N50" s="38">
        <v>1398403</v>
      </c>
      <c r="O50" s="38">
        <v>1377929</v>
      </c>
      <c r="P50" s="38">
        <v>160510</v>
      </c>
    </row>
    <row r="51" spans="1:16" x14ac:dyDescent="0.2">
      <c r="A51" s="44" t="s">
        <v>54</v>
      </c>
      <c r="B51" s="39" t="s">
        <v>55</v>
      </c>
      <c r="C51" s="38">
        <v>6</v>
      </c>
      <c r="D51" s="38">
        <v>121</v>
      </c>
      <c r="E51" s="38">
        <v>47669</v>
      </c>
      <c r="F51" s="38">
        <v>150133</v>
      </c>
      <c r="G51" s="38">
        <v>260743</v>
      </c>
      <c r="H51" s="38">
        <v>242331</v>
      </c>
      <c r="I51" s="38">
        <v>18412</v>
      </c>
      <c r="J51" s="38" t="s">
        <v>69</v>
      </c>
      <c r="K51" s="38">
        <v>255702</v>
      </c>
      <c r="L51" s="38">
        <v>95605</v>
      </c>
      <c r="M51" s="38">
        <v>1</v>
      </c>
      <c r="N51" s="49" t="s">
        <v>97</v>
      </c>
      <c r="O51" s="49" t="s">
        <v>99</v>
      </c>
      <c r="P51" s="49" t="s">
        <v>99</v>
      </c>
    </row>
    <row r="52" spans="1:16" x14ac:dyDescent="0.2">
      <c r="A52" s="40" t="s">
        <v>56</v>
      </c>
      <c r="B52" s="39" t="s">
        <v>57</v>
      </c>
      <c r="C52" s="38">
        <v>29</v>
      </c>
      <c r="D52" s="38">
        <v>1823</v>
      </c>
      <c r="E52" s="49">
        <v>1165934</v>
      </c>
      <c r="F52" s="49">
        <v>1579959</v>
      </c>
      <c r="G52" s="49">
        <v>2365643</v>
      </c>
      <c r="H52" s="49">
        <v>2287829</v>
      </c>
      <c r="I52" s="38">
        <v>48172</v>
      </c>
      <c r="J52" s="49">
        <v>29642</v>
      </c>
      <c r="K52" s="49">
        <v>2407646</v>
      </c>
      <c r="L52" s="49">
        <v>509786</v>
      </c>
      <c r="M52" s="38">
        <v>6</v>
      </c>
      <c r="N52" s="38">
        <v>3519964</v>
      </c>
      <c r="O52" s="38">
        <v>2492672</v>
      </c>
      <c r="P52" s="38">
        <v>1058084</v>
      </c>
    </row>
    <row r="53" spans="1:16" x14ac:dyDescent="0.2">
      <c r="A53" s="44" t="s">
        <v>58</v>
      </c>
      <c r="B53" s="39" t="s">
        <v>59</v>
      </c>
      <c r="C53" s="38" t="s">
        <v>69</v>
      </c>
      <c r="D53" s="38" t="s">
        <v>69</v>
      </c>
      <c r="E53" s="49" t="s">
        <v>69</v>
      </c>
      <c r="F53" s="49" t="s">
        <v>69</v>
      </c>
      <c r="G53" s="49" t="s">
        <v>69</v>
      </c>
      <c r="H53" s="49" t="s">
        <v>69</v>
      </c>
      <c r="I53" s="38" t="s">
        <v>69</v>
      </c>
      <c r="J53" s="49" t="s">
        <v>69</v>
      </c>
      <c r="K53" s="49" t="s">
        <v>69</v>
      </c>
      <c r="L53" s="49" t="s">
        <v>69</v>
      </c>
      <c r="M53" s="38" t="s">
        <v>69</v>
      </c>
      <c r="N53" s="49" t="s">
        <v>69</v>
      </c>
      <c r="O53" s="49" t="s">
        <v>69</v>
      </c>
      <c r="P53" s="49" t="s">
        <v>69</v>
      </c>
    </row>
    <row r="54" spans="1:16" x14ac:dyDescent="0.2">
      <c r="A54" s="44" t="s">
        <v>60</v>
      </c>
      <c r="B54" s="39" t="s">
        <v>61</v>
      </c>
      <c r="C54" s="38" t="s">
        <v>69</v>
      </c>
      <c r="D54" s="38" t="s">
        <v>69</v>
      </c>
      <c r="E54" s="49" t="s">
        <v>69</v>
      </c>
      <c r="F54" s="49" t="s">
        <v>69</v>
      </c>
      <c r="G54" s="49" t="s">
        <v>69</v>
      </c>
      <c r="H54" s="49" t="s">
        <v>69</v>
      </c>
      <c r="I54" s="38" t="s">
        <v>69</v>
      </c>
      <c r="J54" s="38" t="s">
        <v>69</v>
      </c>
      <c r="K54" s="49" t="s">
        <v>69</v>
      </c>
      <c r="L54" s="49" t="s">
        <v>69</v>
      </c>
      <c r="M54" s="38" t="s">
        <v>69</v>
      </c>
      <c r="N54" s="38" t="s">
        <v>69</v>
      </c>
      <c r="O54" s="38" t="s">
        <v>69</v>
      </c>
      <c r="P54" s="38" t="s">
        <v>69</v>
      </c>
    </row>
    <row r="55" spans="1:16" x14ac:dyDescent="0.2">
      <c r="A55" s="44" t="s">
        <v>62</v>
      </c>
      <c r="B55" s="39" t="s">
        <v>63</v>
      </c>
      <c r="C55" s="38">
        <v>6</v>
      </c>
      <c r="D55" s="38">
        <v>125</v>
      </c>
      <c r="E55" s="38">
        <v>35343</v>
      </c>
      <c r="F55" s="38">
        <v>102988</v>
      </c>
      <c r="G55" s="38">
        <v>161472</v>
      </c>
      <c r="H55" s="38">
        <v>156195</v>
      </c>
      <c r="I55" s="38">
        <v>5277</v>
      </c>
      <c r="J55" s="38" t="s">
        <v>69</v>
      </c>
      <c r="K55" s="38">
        <v>162200</v>
      </c>
      <c r="L55" s="38">
        <v>53104</v>
      </c>
      <c r="M55" s="38">
        <v>1</v>
      </c>
      <c r="N55" s="49" t="s">
        <v>99</v>
      </c>
      <c r="O55" s="49" t="s">
        <v>99</v>
      </c>
      <c r="P55" s="49" t="s">
        <v>99</v>
      </c>
    </row>
    <row r="56" spans="1:16" x14ac:dyDescent="0.2">
      <c r="A56" s="44" t="s">
        <v>64</v>
      </c>
      <c r="B56" s="39" t="s">
        <v>65</v>
      </c>
      <c r="C56" s="38" t="s">
        <v>69</v>
      </c>
      <c r="D56" s="38" t="s">
        <v>69</v>
      </c>
      <c r="E56" s="49" t="s">
        <v>69</v>
      </c>
      <c r="F56" s="49" t="s">
        <v>69</v>
      </c>
      <c r="G56" s="49" t="s">
        <v>69</v>
      </c>
      <c r="H56" s="38" t="s">
        <v>69</v>
      </c>
      <c r="I56" s="49" t="s">
        <v>69</v>
      </c>
      <c r="J56" s="49" t="s">
        <v>69</v>
      </c>
      <c r="K56" s="49" t="s">
        <v>69</v>
      </c>
      <c r="L56" s="49" t="s">
        <v>69</v>
      </c>
      <c r="M56" s="38" t="s">
        <v>69</v>
      </c>
      <c r="N56" s="38" t="s">
        <v>69</v>
      </c>
      <c r="O56" s="38" t="s">
        <v>69</v>
      </c>
      <c r="P56" s="38" t="s">
        <v>69</v>
      </c>
    </row>
    <row r="57" spans="1:16" x14ac:dyDescent="0.2">
      <c r="A57" s="44" t="s">
        <v>66</v>
      </c>
      <c r="B57" s="39" t="s">
        <v>67</v>
      </c>
      <c r="C57" s="38">
        <v>26</v>
      </c>
      <c r="D57" s="38">
        <v>6106</v>
      </c>
      <c r="E57" s="38">
        <v>2904237</v>
      </c>
      <c r="F57" s="38">
        <v>25955313</v>
      </c>
      <c r="G57" s="38">
        <v>36703072</v>
      </c>
      <c r="H57" s="38">
        <v>36396307</v>
      </c>
      <c r="I57" s="38">
        <v>287337</v>
      </c>
      <c r="J57" s="38">
        <v>19428</v>
      </c>
      <c r="K57" s="38">
        <v>36608738</v>
      </c>
      <c r="L57" s="38">
        <v>9153121</v>
      </c>
      <c r="M57" s="38">
        <v>17</v>
      </c>
      <c r="N57" s="38">
        <v>6023114</v>
      </c>
      <c r="O57" s="38">
        <v>6937990</v>
      </c>
      <c r="P57" s="38">
        <v>1861578</v>
      </c>
    </row>
    <row r="58" spans="1:16" x14ac:dyDescent="0.2">
      <c r="A58" s="50" t="s">
        <v>72</v>
      </c>
      <c r="B58" s="51" t="s">
        <v>68</v>
      </c>
      <c r="C58" s="52">
        <v>4</v>
      </c>
      <c r="D58" s="52">
        <v>24</v>
      </c>
      <c r="E58" s="52">
        <v>11153</v>
      </c>
      <c r="F58" s="52">
        <v>7674</v>
      </c>
      <c r="G58" s="52">
        <v>29099</v>
      </c>
      <c r="H58" s="52">
        <v>28984</v>
      </c>
      <c r="I58" s="52">
        <v>71</v>
      </c>
      <c r="J58" s="52">
        <v>44</v>
      </c>
      <c r="K58" s="52">
        <v>29055</v>
      </c>
      <c r="L58" s="52">
        <v>19838</v>
      </c>
      <c r="M58" s="52" t="s">
        <v>69</v>
      </c>
      <c r="N58" s="52" t="s">
        <v>69</v>
      </c>
      <c r="O58" s="52" t="s">
        <v>69</v>
      </c>
      <c r="P58" s="52" t="s">
        <v>69</v>
      </c>
    </row>
    <row r="59" spans="1:16" x14ac:dyDescent="0.2">
      <c r="A59" s="40"/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</row>
    <row r="60" spans="1:16" x14ac:dyDescent="0.2">
      <c r="A60" s="46"/>
      <c r="B60" s="47" t="s">
        <v>74</v>
      </c>
      <c r="C60" s="48">
        <v>145</v>
      </c>
      <c r="D60" s="48">
        <v>6657</v>
      </c>
      <c r="E60" s="48">
        <v>2767896</v>
      </c>
      <c r="F60" s="48">
        <v>9240776</v>
      </c>
      <c r="G60" s="48">
        <v>17913662</v>
      </c>
      <c r="H60" s="48">
        <v>15808774</v>
      </c>
      <c r="I60" s="48">
        <v>660589</v>
      </c>
      <c r="J60" s="48">
        <v>1444299</v>
      </c>
      <c r="K60" s="48">
        <v>16608001</v>
      </c>
      <c r="L60" s="48">
        <v>7633834</v>
      </c>
      <c r="M60" s="48">
        <v>40</v>
      </c>
      <c r="N60" s="48">
        <v>4386422</v>
      </c>
      <c r="O60" s="48">
        <v>4819962</v>
      </c>
      <c r="P60" s="48">
        <v>1017865</v>
      </c>
    </row>
    <row r="61" spans="1:16" x14ac:dyDescent="0.2">
      <c r="A61" s="38"/>
      <c r="B61" s="3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x14ac:dyDescent="0.2">
      <c r="A62" s="44" t="s">
        <v>70</v>
      </c>
      <c r="B62" s="39" t="s">
        <v>24</v>
      </c>
      <c r="C62" s="38">
        <v>7</v>
      </c>
      <c r="D62" s="38">
        <v>492</v>
      </c>
      <c r="E62" s="38">
        <v>159261</v>
      </c>
      <c r="F62" s="38">
        <v>399579</v>
      </c>
      <c r="G62" s="38">
        <v>1060242</v>
      </c>
      <c r="H62" s="38">
        <v>1024745</v>
      </c>
      <c r="I62" s="38">
        <v>25791</v>
      </c>
      <c r="J62" s="38">
        <v>9706</v>
      </c>
      <c r="K62" s="38">
        <v>1054532</v>
      </c>
      <c r="L62" s="38">
        <v>559461</v>
      </c>
      <c r="M62" s="38">
        <v>2</v>
      </c>
      <c r="N62" s="49" t="s">
        <v>99</v>
      </c>
      <c r="O62" s="49" t="s">
        <v>99</v>
      </c>
      <c r="P62" s="49" t="s">
        <v>99</v>
      </c>
    </row>
    <row r="63" spans="1:16" x14ac:dyDescent="0.2">
      <c r="A63" s="44" t="s">
        <v>71</v>
      </c>
      <c r="B63" s="39" t="s">
        <v>25</v>
      </c>
      <c r="C63" s="38">
        <v>1</v>
      </c>
      <c r="D63" s="38">
        <v>17</v>
      </c>
      <c r="E63" s="49" t="s">
        <v>97</v>
      </c>
      <c r="F63" s="49" t="s">
        <v>99</v>
      </c>
      <c r="G63" s="49" t="s">
        <v>99</v>
      </c>
      <c r="H63" s="49" t="s">
        <v>97</v>
      </c>
      <c r="I63" s="38" t="s">
        <v>69</v>
      </c>
      <c r="J63" s="49" t="s">
        <v>97</v>
      </c>
      <c r="K63" s="49" t="s">
        <v>99</v>
      </c>
      <c r="L63" s="49" t="s">
        <v>99</v>
      </c>
      <c r="M63" s="38" t="s">
        <v>69</v>
      </c>
      <c r="N63" s="38" t="s">
        <v>69</v>
      </c>
      <c r="O63" s="38" t="s">
        <v>69</v>
      </c>
      <c r="P63" s="38" t="s">
        <v>69</v>
      </c>
    </row>
    <row r="64" spans="1:16" x14ac:dyDescent="0.2">
      <c r="A64" s="44" t="s">
        <v>26</v>
      </c>
      <c r="B64" s="39" t="s">
        <v>27</v>
      </c>
      <c r="C64" s="38">
        <v>7</v>
      </c>
      <c r="D64" s="38">
        <v>114</v>
      </c>
      <c r="E64" s="49">
        <v>22548</v>
      </c>
      <c r="F64" s="49">
        <v>104094</v>
      </c>
      <c r="G64" s="49">
        <v>158858</v>
      </c>
      <c r="H64" s="49">
        <v>65360</v>
      </c>
      <c r="I64" s="38">
        <v>90083</v>
      </c>
      <c r="J64" s="38">
        <v>3415</v>
      </c>
      <c r="K64" s="49">
        <v>155443</v>
      </c>
      <c r="L64" s="49">
        <v>50004</v>
      </c>
      <c r="M64" s="38">
        <v>1</v>
      </c>
      <c r="N64" s="49" t="s">
        <v>98</v>
      </c>
      <c r="O64" s="49" t="s">
        <v>98</v>
      </c>
      <c r="P64" s="49" t="s">
        <v>98</v>
      </c>
    </row>
    <row r="65" spans="1:16" x14ac:dyDescent="0.2">
      <c r="A65" s="44" t="s">
        <v>28</v>
      </c>
      <c r="B65" s="39" t="s">
        <v>29</v>
      </c>
      <c r="C65" s="38">
        <v>1</v>
      </c>
      <c r="D65" s="38">
        <v>10</v>
      </c>
      <c r="E65" s="49" t="s">
        <v>98</v>
      </c>
      <c r="F65" s="49" t="s">
        <v>98</v>
      </c>
      <c r="G65" s="49" t="s">
        <v>98</v>
      </c>
      <c r="H65" s="49" t="s">
        <v>98</v>
      </c>
      <c r="I65" s="38" t="s">
        <v>69</v>
      </c>
      <c r="J65" s="49" t="s">
        <v>98</v>
      </c>
      <c r="K65" s="49" t="s">
        <v>97</v>
      </c>
      <c r="L65" s="49" t="s">
        <v>98</v>
      </c>
      <c r="M65" s="38" t="s">
        <v>69</v>
      </c>
      <c r="N65" s="38" t="s">
        <v>69</v>
      </c>
      <c r="O65" s="38" t="s">
        <v>69</v>
      </c>
      <c r="P65" s="38" t="s">
        <v>69</v>
      </c>
    </row>
    <row r="66" spans="1:16" x14ac:dyDescent="0.2">
      <c r="A66" s="44" t="s">
        <v>30</v>
      </c>
      <c r="B66" s="39" t="s">
        <v>31</v>
      </c>
      <c r="C66" s="38">
        <v>6</v>
      </c>
      <c r="D66" s="38">
        <v>490</v>
      </c>
      <c r="E66" s="49">
        <v>315735</v>
      </c>
      <c r="F66" s="49">
        <v>1834217</v>
      </c>
      <c r="G66" s="49">
        <v>2755742</v>
      </c>
      <c r="H66" s="38">
        <v>2435143</v>
      </c>
      <c r="I66" s="49">
        <v>63693</v>
      </c>
      <c r="J66" s="38">
        <v>256906</v>
      </c>
      <c r="K66" s="49">
        <v>2500566</v>
      </c>
      <c r="L66" s="49">
        <v>795699</v>
      </c>
      <c r="M66" s="38">
        <v>2</v>
      </c>
      <c r="N66" s="49" t="s">
        <v>98</v>
      </c>
      <c r="O66" s="49" t="s">
        <v>98</v>
      </c>
      <c r="P66" s="49" t="s">
        <v>98</v>
      </c>
    </row>
    <row r="67" spans="1:16" x14ac:dyDescent="0.2">
      <c r="A67" s="44" t="s">
        <v>32</v>
      </c>
      <c r="B67" s="39" t="s">
        <v>33</v>
      </c>
      <c r="C67" s="38">
        <v>3</v>
      </c>
      <c r="D67" s="38">
        <v>107</v>
      </c>
      <c r="E67" s="38">
        <v>34143</v>
      </c>
      <c r="F67" s="38">
        <v>91088</v>
      </c>
      <c r="G67" s="38">
        <v>161983</v>
      </c>
      <c r="H67" s="38">
        <v>155967</v>
      </c>
      <c r="I67" s="38" t="s">
        <v>69</v>
      </c>
      <c r="J67" s="38">
        <v>6016</v>
      </c>
      <c r="K67" s="38">
        <v>153505</v>
      </c>
      <c r="L67" s="38">
        <v>62082</v>
      </c>
      <c r="M67" s="38">
        <v>1</v>
      </c>
      <c r="N67" s="49" t="s">
        <v>98</v>
      </c>
      <c r="O67" s="49" t="s">
        <v>98</v>
      </c>
      <c r="P67" s="49" t="s">
        <v>98</v>
      </c>
    </row>
    <row r="68" spans="1:16" x14ac:dyDescent="0.2">
      <c r="A68" s="44" t="s">
        <v>34</v>
      </c>
      <c r="B68" s="39" t="s">
        <v>35</v>
      </c>
      <c r="C68" s="38">
        <v>2</v>
      </c>
      <c r="D68" s="38">
        <v>37</v>
      </c>
      <c r="E68" s="49" t="s">
        <v>98</v>
      </c>
      <c r="F68" s="49" t="s">
        <v>98</v>
      </c>
      <c r="G68" s="49" t="s">
        <v>98</v>
      </c>
      <c r="H68" s="49" t="s">
        <v>97</v>
      </c>
      <c r="I68" s="38" t="s">
        <v>69</v>
      </c>
      <c r="J68" s="38" t="s">
        <v>69</v>
      </c>
      <c r="K68" s="49" t="s">
        <v>97</v>
      </c>
      <c r="L68" s="49" t="s">
        <v>98</v>
      </c>
      <c r="M68" s="38" t="s">
        <v>69</v>
      </c>
      <c r="N68" s="38" t="s">
        <v>69</v>
      </c>
      <c r="O68" s="38" t="s">
        <v>69</v>
      </c>
      <c r="P68" s="38" t="s">
        <v>69</v>
      </c>
    </row>
    <row r="69" spans="1:16" x14ac:dyDescent="0.2">
      <c r="A69" s="44" t="s">
        <v>36</v>
      </c>
      <c r="B69" s="39" t="s">
        <v>37</v>
      </c>
      <c r="C69" s="38">
        <v>1</v>
      </c>
      <c r="D69" s="38">
        <v>43</v>
      </c>
      <c r="E69" s="49" t="s">
        <v>97</v>
      </c>
      <c r="F69" s="49" t="s">
        <v>97</v>
      </c>
      <c r="G69" s="49" t="s">
        <v>99</v>
      </c>
      <c r="H69" s="49" t="s">
        <v>97</v>
      </c>
      <c r="I69" s="38" t="s">
        <v>69</v>
      </c>
      <c r="J69" s="38" t="s">
        <v>69</v>
      </c>
      <c r="K69" s="49" t="s">
        <v>99</v>
      </c>
      <c r="L69" s="49" t="s">
        <v>99</v>
      </c>
      <c r="M69" s="38">
        <v>1</v>
      </c>
      <c r="N69" s="49" t="s">
        <v>99</v>
      </c>
      <c r="O69" s="49" t="s">
        <v>99</v>
      </c>
      <c r="P69" s="49" t="s">
        <v>99</v>
      </c>
    </row>
    <row r="70" spans="1:16" x14ac:dyDescent="0.2">
      <c r="A70" s="44" t="s">
        <v>38</v>
      </c>
      <c r="B70" s="39" t="s">
        <v>39</v>
      </c>
      <c r="C70" s="38" t="s">
        <v>69</v>
      </c>
      <c r="D70" s="38" t="s">
        <v>69</v>
      </c>
      <c r="E70" s="49" t="s">
        <v>69</v>
      </c>
      <c r="F70" s="49" t="s">
        <v>69</v>
      </c>
      <c r="G70" s="49" t="s">
        <v>69</v>
      </c>
      <c r="H70" s="49" t="s">
        <v>69</v>
      </c>
      <c r="I70" s="38" t="s">
        <v>69</v>
      </c>
      <c r="J70" s="38" t="s">
        <v>69</v>
      </c>
      <c r="K70" s="38" t="s">
        <v>69</v>
      </c>
      <c r="L70" s="38" t="s">
        <v>69</v>
      </c>
      <c r="M70" s="38" t="s">
        <v>69</v>
      </c>
      <c r="N70" s="49" t="s">
        <v>69</v>
      </c>
      <c r="O70" s="49" t="s">
        <v>69</v>
      </c>
      <c r="P70" s="38" t="s">
        <v>69</v>
      </c>
    </row>
    <row r="71" spans="1:16" x14ac:dyDescent="0.2">
      <c r="A71" s="44" t="s">
        <v>40</v>
      </c>
      <c r="B71" s="39" t="s">
        <v>41</v>
      </c>
      <c r="C71" s="38">
        <v>9</v>
      </c>
      <c r="D71" s="38">
        <v>312</v>
      </c>
      <c r="E71" s="38">
        <v>121563</v>
      </c>
      <c r="F71" s="38">
        <v>286943</v>
      </c>
      <c r="G71" s="38">
        <v>552609</v>
      </c>
      <c r="H71" s="38">
        <v>549776</v>
      </c>
      <c r="I71" s="38">
        <v>250</v>
      </c>
      <c r="J71" s="38">
        <v>2583</v>
      </c>
      <c r="K71" s="38">
        <v>550404</v>
      </c>
      <c r="L71" s="38">
        <v>225470</v>
      </c>
      <c r="M71" s="38">
        <v>3</v>
      </c>
      <c r="N71" s="38">
        <v>170072</v>
      </c>
      <c r="O71" s="38">
        <v>149405</v>
      </c>
      <c r="P71" s="38">
        <v>1534</v>
      </c>
    </row>
    <row r="72" spans="1:16" x14ac:dyDescent="0.2">
      <c r="A72" s="44" t="s">
        <v>42</v>
      </c>
      <c r="B72" s="39" t="s">
        <v>43</v>
      </c>
      <c r="C72" s="38" t="s">
        <v>69</v>
      </c>
      <c r="D72" s="38" t="s">
        <v>69</v>
      </c>
      <c r="E72" s="49" t="s">
        <v>69</v>
      </c>
      <c r="F72" s="49" t="s">
        <v>69</v>
      </c>
      <c r="G72" s="49" t="s">
        <v>69</v>
      </c>
      <c r="H72" s="49" t="s">
        <v>69</v>
      </c>
      <c r="I72" s="49" t="s">
        <v>69</v>
      </c>
      <c r="J72" s="49" t="s">
        <v>69</v>
      </c>
      <c r="K72" s="49" t="s">
        <v>69</v>
      </c>
      <c r="L72" s="49" t="s">
        <v>69</v>
      </c>
      <c r="M72" s="38" t="s">
        <v>69</v>
      </c>
      <c r="N72" s="38" t="s">
        <v>69</v>
      </c>
      <c r="O72" s="38" t="s">
        <v>69</v>
      </c>
      <c r="P72" s="38" t="s">
        <v>69</v>
      </c>
    </row>
    <row r="73" spans="1:16" x14ac:dyDescent="0.2">
      <c r="A73" s="44" t="s">
        <v>44</v>
      </c>
      <c r="B73" s="39" t="s">
        <v>45</v>
      </c>
      <c r="C73" s="38" t="s">
        <v>69</v>
      </c>
      <c r="D73" s="38" t="s">
        <v>69</v>
      </c>
      <c r="E73" s="38" t="s">
        <v>69</v>
      </c>
      <c r="F73" s="38" t="s">
        <v>69</v>
      </c>
      <c r="G73" s="38" t="s">
        <v>69</v>
      </c>
      <c r="H73" s="38" t="s">
        <v>69</v>
      </c>
      <c r="I73" s="38" t="s">
        <v>69</v>
      </c>
      <c r="J73" s="49" t="s">
        <v>69</v>
      </c>
      <c r="K73" s="49" t="s">
        <v>69</v>
      </c>
      <c r="L73" s="49" t="s">
        <v>69</v>
      </c>
      <c r="M73" s="38" t="s">
        <v>69</v>
      </c>
      <c r="N73" s="38" t="s">
        <v>69</v>
      </c>
      <c r="O73" s="38" t="s">
        <v>69</v>
      </c>
      <c r="P73" s="38" t="s">
        <v>69</v>
      </c>
    </row>
    <row r="74" spans="1:16" x14ac:dyDescent="0.2">
      <c r="A74" s="44" t="s">
        <v>46</v>
      </c>
      <c r="B74" s="39" t="s">
        <v>47</v>
      </c>
      <c r="C74" s="38">
        <v>49</v>
      </c>
      <c r="D74" s="38">
        <v>1602</v>
      </c>
      <c r="E74" s="38">
        <v>584267</v>
      </c>
      <c r="F74" s="38">
        <v>1543201</v>
      </c>
      <c r="G74" s="38">
        <v>4807633</v>
      </c>
      <c r="H74" s="38">
        <v>3530400</v>
      </c>
      <c r="I74" s="38">
        <v>123753</v>
      </c>
      <c r="J74" s="38">
        <v>1153480</v>
      </c>
      <c r="K74" s="38">
        <v>3711556</v>
      </c>
      <c r="L74" s="38">
        <v>2946508</v>
      </c>
      <c r="M74" s="38">
        <v>11</v>
      </c>
      <c r="N74" s="38">
        <v>1113755</v>
      </c>
      <c r="O74" s="38">
        <v>1098219</v>
      </c>
      <c r="P74" s="38">
        <v>130142</v>
      </c>
    </row>
    <row r="75" spans="1:16" x14ac:dyDescent="0.2">
      <c r="A75" s="44" t="s">
        <v>48</v>
      </c>
      <c r="B75" s="39" t="s">
        <v>49</v>
      </c>
      <c r="C75" s="38">
        <v>6</v>
      </c>
      <c r="D75" s="38">
        <v>248</v>
      </c>
      <c r="E75" s="49">
        <v>105559</v>
      </c>
      <c r="F75" s="49">
        <v>405197</v>
      </c>
      <c r="G75" s="49">
        <v>669412</v>
      </c>
      <c r="H75" s="49">
        <v>621157</v>
      </c>
      <c r="I75" s="38">
        <v>48255</v>
      </c>
      <c r="J75" s="38" t="s">
        <v>69</v>
      </c>
      <c r="K75" s="49">
        <v>671384</v>
      </c>
      <c r="L75" s="49">
        <v>238458</v>
      </c>
      <c r="M75" s="38">
        <v>3</v>
      </c>
      <c r="N75" s="38">
        <v>134895</v>
      </c>
      <c r="O75" s="38">
        <v>147524</v>
      </c>
      <c r="P75" s="38">
        <v>15544</v>
      </c>
    </row>
    <row r="76" spans="1:16" x14ac:dyDescent="0.2">
      <c r="A76" s="44" t="s">
        <v>50</v>
      </c>
      <c r="B76" s="39" t="s">
        <v>51</v>
      </c>
      <c r="C76" s="38">
        <v>1</v>
      </c>
      <c r="D76" s="38">
        <v>6</v>
      </c>
      <c r="E76" s="49" t="s">
        <v>99</v>
      </c>
      <c r="F76" s="49" t="s">
        <v>97</v>
      </c>
      <c r="G76" s="49" t="s">
        <v>99</v>
      </c>
      <c r="H76" s="49" t="s">
        <v>99</v>
      </c>
      <c r="I76" s="49" t="s">
        <v>99</v>
      </c>
      <c r="J76" s="38" t="s">
        <v>69</v>
      </c>
      <c r="K76" s="49" t="s">
        <v>97</v>
      </c>
      <c r="L76" s="49" t="s">
        <v>99</v>
      </c>
      <c r="M76" s="38" t="s">
        <v>69</v>
      </c>
      <c r="N76" s="49" t="s">
        <v>69</v>
      </c>
      <c r="O76" s="49" t="s">
        <v>69</v>
      </c>
      <c r="P76" s="49" t="s">
        <v>69</v>
      </c>
    </row>
    <row r="77" spans="1:16" x14ac:dyDescent="0.2">
      <c r="A77" s="44" t="s">
        <v>52</v>
      </c>
      <c r="B77" s="39" t="s">
        <v>53</v>
      </c>
      <c r="C77" s="38">
        <v>9</v>
      </c>
      <c r="D77" s="38">
        <v>206</v>
      </c>
      <c r="E77" s="38">
        <v>85038</v>
      </c>
      <c r="F77" s="38">
        <v>203534</v>
      </c>
      <c r="G77" s="38">
        <v>444928</v>
      </c>
      <c r="H77" s="38">
        <v>413834</v>
      </c>
      <c r="I77" s="38">
        <v>30877</v>
      </c>
      <c r="J77" s="38">
        <v>217</v>
      </c>
      <c r="K77" s="38">
        <v>445917</v>
      </c>
      <c r="L77" s="38">
        <v>217997</v>
      </c>
      <c r="M77" s="38">
        <v>2</v>
      </c>
      <c r="N77" s="49" t="s">
        <v>97</v>
      </c>
      <c r="O77" s="49" t="s">
        <v>99</v>
      </c>
      <c r="P77" s="49" t="s">
        <v>97</v>
      </c>
    </row>
    <row r="78" spans="1:16" x14ac:dyDescent="0.2">
      <c r="A78" s="44" t="s">
        <v>54</v>
      </c>
      <c r="B78" s="39" t="s">
        <v>55</v>
      </c>
      <c r="C78" s="38">
        <v>4</v>
      </c>
      <c r="D78" s="38">
        <v>176</v>
      </c>
      <c r="E78" s="38">
        <v>102773</v>
      </c>
      <c r="F78" s="38">
        <v>291717</v>
      </c>
      <c r="G78" s="38">
        <v>495347</v>
      </c>
      <c r="H78" s="38">
        <v>459955</v>
      </c>
      <c r="I78" s="38">
        <v>29563</v>
      </c>
      <c r="J78" s="38">
        <v>5829</v>
      </c>
      <c r="K78" s="38">
        <v>508829</v>
      </c>
      <c r="L78" s="38">
        <v>196697</v>
      </c>
      <c r="M78" s="38">
        <v>1</v>
      </c>
      <c r="N78" s="49" t="s">
        <v>99</v>
      </c>
      <c r="O78" s="49" t="s">
        <v>99</v>
      </c>
      <c r="P78" s="49" t="s">
        <v>99</v>
      </c>
    </row>
    <row r="79" spans="1:16" x14ac:dyDescent="0.2">
      <c r="A79" s="44" t="s">
        <v>56</v>
      </c>
      <c r="B79" s="39" t="s">
        <v>57</v>
      </c>
      <c r="C79" s="38">
        <v>13</v>
      </c>
      <c r="D79" s="38">
        <v>245</v>
      </c>
      <c r="E79" s="49">
        <v>123233</v>
      </c>
      <c r="F79" s="49">
        <v>207875</v>
      </c>
      <c r="G79" s="49">
        <v>458232</v>
      </c>
      <c r="H79" s="49">
        <v>433028</v>
      </c>
      <c r="I79" s="38">
        <v>23009</v>
      </c>
      <c r="J79" s="49">
        <v>2195</v>
      </c>
      <c r="K79" s="49">
        <v>451496</v>
      </c>
      <c r="L79" s="49">
        <v>225563</v>
      </c>
      <c r="M79" s="38">
        <v>2</v>
      </c>
      <c r="N79" s="49" t="s">
        <v>99</v>
      </c>
      <c r="O79" s="49" t="s">
        <v>97</v>
      </c>
      <c r="P79" s="49" t="s">
        <v>99</v>
      </c>
    </row>
    <row r="80" spans="1:16" x14ac:dyDescent="0.2">
      <c r="A80" s="44" t="s">
        <v>58</v>
      </c>
      <c r="B80" s="39" t="s">
        <v>59</v>
      </c>
      <c r="C80" s="38">
        <v>1</v>
      </c>
      <c r="D80" s="38">
        <v>7</v>
      </c>
      <c r="E80" s="49" t="s">
        <v>97</v>
      </c>
      <c r="F80" s="49" t="s">
        <v>99</v>
      </c>
      <c r="G80" s="49" t="s">
        <v>99</v>
      </c>
      <c r="H80" s="49" t="s">
        <v>97</v>
      </c>
      <c r="I80" s="38" t="s">
        <v>69</v>
      </c>
      <c r="J80" s="49" t="s">
        <v>69</v>
      </c>
      <c r="K80" s="49" t="s">
        <v>99</v>
      </c>
      <c r="L80" s="49" t="s">
        <v>99</v>
      </c>
      <c r="M80" s="38" t="s">
        <v>69</v>
      </c>
      <c r="N80" s="49" t="s">
        <v>69</v>
      </c>
      <c r="O80" s="49" t="s">
        <v>69</v>
      </c>
      <c r="P80" s="49" t="s">
        <v>69</v>
      </c>
    </row>
    <row r="81" spans="1:16" x14ac:dyDescent="0.2">
      <c r="A81" s="44" t="s">
        <v>60</v>
      </c>
      <c r="B81" s="39" t="s">
        <v>61</v>
      </c>
      <c r="C81" s="38">
        <v>2</v>
      </c>
      <c r="D81" s="38">
        <v>8</v>
      </c>
      <c r="E81" s="49" t="s">
        <v>99</v>
      </c>
      <c r="F81" s="49" t="s">
        <v>99</v>
      </c>
      <c r="G81" s="49" t="s">
        <v>99</v>
      </c>
      <c r="H81" s="49" t="s">
        <v>97</v>
      </c>
      <c r="I81" s="49" t="s">
        <v>97</v>
      </c>
      <c r="J81" s="38" t="s">
        <v>69</v>
      </c>
      <c r="K81" s="49" t="s">
        <v>99</v>
      </c>
      <c r="L81" s="49" t="s">
        <v>97</v>
      </c>
      <c r="M81" s="38" t="s">
        <v>69</v>
      </c>
      <c r="N81" s="38" t="s">
        <v>69</v>
      </c>
      <c r="O81" s="38" t="s">
        <v>69</v>
      </c>
      <c r="P81" s="38" t="s">
        <v>69</v>
      </c>
    </row>
    <row r="82" spans="1:16" x14ac:dyDescent="0.2">
      <c r="A82" s="44" t="s">
        <v>62</v>
      </c>
      <c r="B82" s="39" t="s">
        <v>63</v>
      </c>
      <c r="C82" s="38">
        <v>2</v>
      </c>
      <c r="D82" s="38">
        <v>162</v>
      </c>
      <c r="E82" s="49" t="s">
        <v>99</v>
      </c>
      <c r="F82" s="49" t="s">
        <v>99</v>
      </c>
      <c r="G82" s="49" t="s">
        <v>99</v>
      </c>
      <c r="H82" s="38" t="s">
        <v>69</v>
      </c>
      <c r="I82" s="49" t="s">
        <v>99</v>
      </c>
      <c r="J82" s="49" t="s">
        <v>99</v>
      </c>
      <c r="K82" s="49" t="s">
        <v>99</v>
      </c>
      <c r="L82" s="49" t="s">
        <v>99</v>
      </c>
      <c r="M82" s="38">
        <v>2</v>
      </c>
      <c r="N82" s="49" t="s">
        <v>97</v>
      </c>
      <c r="O82" s="49" t="s">
        <v>99</v>
      </c>
      <c r="P82" s="38" t="s">
        <v>69</v>
      </c>
    </row>
    <row r="83" spans="1:16" x14ac:dyDescent="0.2">
      <c r="A83" s="44" t="s">
        <v>64</v>
      </c>
      <c r="B83" s="39" t="s">
        <v>65</v>
      </c>
      <c r="C83" s="38" t="s">
        <v>69</v>
      </c>
      <c r="D83" s="38" t="s">
        <v>69</v>
      </c>
      <c r="E83" s="49" t="s">
        <v>69</v>
      </c>
      <c r="F83" s="49" t="s">
        <v>69</v>
      </c>
      <c r="G83" s="49" t="s">
        <v>69</v>
      </c>
      <c r="H83" s="38" t="s">
        <v>69</v>
      </c>
      <c r="I83" s="49" t="s">
        <v>69</v>
      </c>
      <c r="J83" s="49" t="s">
        <v>69</v>
      </c>
      <c r="K83" s="49" t="s">
        <v>69</v>
      </c>
      <c r="L83" s="49" t="s">
        <v>69</v>
      </c>
      <c r="M83" s="38" t="s">
        <v>69</v>
      </c>
      <c r="N83" s="38" t="s">
        <v>69</v>
      </c>
      <c r="O83" s="38" t="s">
        <v>69</v>
      </c>
      <c r="P83" s="38" t="s">
        <v>69</v>
      </c>
    </row>
    <row r="84" spans="1:16" x14ac:dyDescent="0.2">
      <c r="A84" s="44" t="s">
        <v>66</v>
      </c>
      <c r="B84" s="39" t="s">
        <v>67</v>
      </c>
      <c r="C84" s="38">
        <v>19</v>
      </c>
      <c r="D84" s="38">
        <v>2328</v>
      </c>
      <c r="E84" s="38">
        <v>1025658</v>
      </c>
      <c r="F84" s="38">
        <v>3600304</v>
      </c>
      <c r="G84" s="38">
        <v>5665197</v>
      </c>
      <c r="H84" s="38">
        <v>5558914</v>
      </c>
      <c r="I84" s="38">
        <v>105288</v>
      </c>
      <c r="J84" s="38">
        <v>995</v>
      </c>
      <c r="K84" s="38">
        <v>5717840</v>
      </c>
      <c r="L84" s="38">
        <v>1735370</v>
      </c>
      <c r="M84" s="38">
        <v>8</v>
      </c>
      <c r="N84" s="38">
        <v>1419177</v>
      </c>
      <c r="O84" s="38">
        <v>1945078</v>
      </c>
      <c r="P84" s="38">
        <v>791520</v>
      </c>
    </row>
    <row r="85" spans="1:16" x14ac:dyDescent="0.2">
      <c r="A85" s="50" t="s">
        <v>72</v>
      </c>
      <c r="B85" s="51" t="s">
        <v>68</v>
      </c>
      <c r="C85" s="52">
        <v>2</v>
      </c>
      <c r="D85" s="52">
        <v>47</v>
      </c>
      <c r="E85" s="55" t="s">
        <v>99</v>
      </c>
      <c r="F85" s="55" t="s">
        <v>99</v>
      </c>
      <c r="G85" s="55" t="s">
        <v>97</v>
      </c>
      <c r="H85" s="55" t="s">
        <v>97</v>
      </c>
      <c r="I85" s="52" t="s">
        <v>69</v>
      </c>
      <c r="J85" s="52" t="s">
        <v>69</v>
      </c>
      <c r="K85" s="55" t="s">
        <v>99</v>
      </c>
      <c r="L85" s="55" t="s">
        <v>97</v>
      </c>
      <c r="M85" s="52">
        <v>1</v>
      </c>
      <c r="N85" s="55" t="s">
        <v>99</v>
      </c>
      <c r="O85" s="55" t="s">
        <v>99</v>
      </c>
      <c r="P85" s="55" t="s">
        <v>97</v>
      </c>
    </row>
    <row r="86" spans="1:16" x14ac:dyDescent="0.2">
      <c r="A86" s="38"/>
      <c r="B86" s="44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  <row r="87" spans="1:16" x14ac:dyDescent="0.2">
      <c r="A87" s="46"/>
      <c r="B87" s="47" t="s">
        <v>75</v>
      </c>
      <c r="C87" s="48">
        <v>217</v>
      </c>
      <c r="D87" s="48">
        <v>17116</v>
      </c>
      <c r="E87" s="48">
        <v>9785437</v>
      </c>
      <c r="F87" s="48">
        <v>109035187</v>
      </c>
      <c r="G87" s="48">
        <v>139699015</v>
      </c>
      <c r="H87" s="48">
        <v>134442883</v>
      </c>
      <c r="I87" s="48">
        <v>3412094</v>
      </c>
      <c r="J87" s="48">
        <v>1844038</v>
      </c>
      <c r="K87" s="48">
        <v>138743180</v>
      </c>
      <c r="L87" s="48">
        <v>23895334</v>
      </c>
      <c r="M87" s="48">
        <v>64</v>
      </c>
      <c r="N87" s="48">
        <v>46423614</v>
      </c>
      <c r="O87" s="48">
        <v>45776607</v>
      </c>
      <c r="P87" s="48">
        <v>7425235</v>
      </c>
    </row>
    <row r="88" spans="1:16" x14ac:dyDescent="0.2">
      <c r="A88" s="38"/>
      <c r="B88" s="3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6" x14ac:dyDescent="0.2">
      <c r="A89" s="44" t="s">
        <v>70</v>
      </c>
      <c r="B89" s="39" t="s">
        <v>24</v>
      </c>
      <c r="C89" s="38">
        <v>11</v>
      </c>
      <c r="D89" s="38">
        <v>1049</v>
      </c>
      <c r="E89" s="38">
        <v>237711</v>
      </c>
      <c r="F89" s="38">
        <v>939120</v>
      </c>
      <c r="G89" s="38">
        <v>1582003</v>
      </c>
      <c r="H89" s="38">
        <v>1580501</v>
      </c>
      <c r="I89" s="38">
        <v>16</v>
      </c>
      <c r="J89" s="38">
        <v>1486</v>
      </c>
      <c r="K89" s="38">
        <v>1576050</v>
      </c>
      <c r="L89" s="38">
        <v>526967</v>
      </c>
      <c r="M89" s="38">
        <v>6</v>
      </c>
      <c r="N89" s="38">
        <v>543661</v>
      </c>
      <c r="O89" s="38">
        <v>551661</v>
      </c>
      <c r="P89" s="38">
        <v>71744</v>
      </c>
    </row>
    <row r="90" spans="1:16" x14ac:dyDescent="0.2">
      <c r="A90" s="44" t="s">
        <v>71</v>
      </c>
      <c r="B90" s="39" t="s">
        <v>25</v>
      </c>
      <c r="C90" s="38">
        <v>3</v>
      </c>
      <c r="D90" s="38">
        <v>330</v>
      </c>
      <c r="E90" s="38">
        <v>122841</v>
      </c>
      <c r="F90" s="38">
        <v>3656720</v>
      </c>
      <c r="G90" s="38">
        <v>4670139</v>
      </c>
      <c r="H90" s="38">
        <v>4641885</v>
      </c>
      <c r="I90" s="38">
        <v>25659</v>
      </c>
      <c r="J90" s="38">
        <v>2595</v>
      </c>
      <c r="K90" s="38">
        <v>4575664</v>
      </c>
      <c r="L90" s="38">
        <v>745501</v>
      </c>
      <c r="M90" s="38">
        <v>3</v>
      </c>
      <c r="N90" s="38">
        <v>1204910</v>
      </c>
      <c r="O90" s="38">
        <v>1116122</v>
      </c>
      <c r="P90" s="38">
        <v>19975</v>
      </c>
    </row>
    <row r="91" spans="1:16" x14ac:dyDescent="0.2">
      <c r="A91" s="44" t="s">
        <v>26</v>
      </c>
      <c r="B91" s="39" t="s">
        <v>27</v>
      </c>
      <c r="C91" s="38">
        <v>7</v>
      </c>
      <c r="D91" s="38">
        <v>80</v>
      </c>
      <c r="E91" s="49">
        <v>17938</v>
      </c>
      <c r="F91" s="49">
        <v>29198</v>
      </c>
      <c r="G91" s="49">
        <v>64552</v>
      </c>
      <c r="H91" s="49">
        <v>50615</v>
      </c>
      <c r="I91" s="38">
        <v>13937</v>
      </c>
      <c r="J91" s="38" t="s">
        <v>69</v>
      </c>
      <c r="K91" s="49">
        <v>64552</v>
      </c>
      <c r="L91" s="49">
        <v>32736</v>
      </c>
      <c r="M91" s="38" t="s">
        <v>69</v>
      </c>
      <c r="N91" s="38" t="s">
        <v>69</v>
      </c>
      <c r="O91" s="38" t="s">
        <v>69</v>
      </c>
      <c r="P91" s="38" t="s">
        <v>69</v>
      </c>
    </row>
    <row r="92" spans="1:16" x14ac:dyDescent="0.2">
      <c r="A92" s="44" t="s">
        <v>28</v>
      </c>
      <c r="B92" s="39" t="s">
        <v>29</v>
      </c>
      <c r="C92" s="38" t="s">
        <v>69</v>
      </c>
      <c r="D92" s="38" t="s">
        <v>69</v>
      </c>
      <c r="E92" s="38" t="s">
        <v>69</v>
      </c>
      <c r="F92" s="38" t="s">
        <v>69</v>
      </c>
      <c r="G92" s="38" t="s">
        <v>69</v>
      </c>
      <c r="H92" s="38" t="s">
        <v>69</v>
      </c>
      <c r="I92" s="38" t="s">
        <v>69</v>
      </c>
      <c r="J92" s="38" t="s">
        <v>69</v>
      </c>
      <c r="K92" s="38" t="s">
        <v>69</v>
      </c>
      <c r="L92" s="38" t="s">
        <v>69</v>
      </c>
      <c r="M92" s="38" t="s">
        <v>69</v>
      </c>
      <c r="N92" s="38" t="s">
        <v>69</v>
      </c>
      <c r="O92" s="38" t="s">
        <v>69</v>
      </c>
      <c r="P92" s="38" t="s">
        <v>69</v>
      </c>
    </row>
    <row r="93" spans="1:16" x14ac:dyDescent="0.2">
      <c r="A93" s="44" t="s">
        <v>30</v>
      </c>
      <c r="B93" s="39" t="s">
        <v>31</v>
      </c>
      <c r="C93" s="38">
        <v>4</v>
      </c>
      <c r="D93" s="38">
        <v>24</v>
      </c>
      <c r="E93" s="49">
        <v>5956</v>
      </c>
      <c r="F93" s="49">
        <v>7568</v>
      </c>
      <c r="G93" s="49">
        <v>17997</v>
      </c>
      <c r="H93" s="38">
        <v>14046</v>
      </c>
      <c r="I93" s="49">
        <v>486</v>
      </c>
      <c r="J93" s="38">
        <v>3465</v>
      </c>
      <c r="K93" s="49">
        <v>14532</v>
      </c>
      <c r="L93" s="49">
        <v>9657</v>
      </c>
      <c r="M93" s="38" t="s">
        <v>69</v>
      </c>
      <c r="N93" s="38" t="s">
        <v>69</v>
      </c>
      <c r="O93" s="38" t="s">
        <v>69</v>
      </c>
      <c r="P93" s="38" t="s">
        <v>69</v>
      </c>
    </row>
    <row r="94" spans="1:16" x14ac:dyDescent="0.2">
      <c r="A94" s="44" t="s">
        <v>32</v>
      </c>
      <c r="B94" s="39" t="s">
        <v>33</v>
      </c>
      <c r="C94" s="38" t="s">
        <v>69</v>
      </c>
      <c r="D94" s="38" t="s">
        <v>69</v>
      </c>
      <c r="E94" s="38" t="s">
        <v>69</v>
      </c>
      <c r="F94" s="38" t="s">
        <v>69</v>
      </c>
      <c r="G94" s="38" t="s">
        <v>69</v>
      </c>
      <c r="H94" s="38" t="s">
        <v>69</v>
      </c>
      <c r="I94" s="38" t="s">
        <v>69</v>
      </c>
      <c r="J94" s="38" t="s">
        <v>69</v>
      </c>
      <c r="K94" s="38" t="s">
        <v>69</v>
      </c>
      <c r="L94" s="38" t="s">
        <v>69</v>
      </c>
      <c r="M94" s="38" t="s">
        <v>69</v>
      </c>
      <c r="N94" s="38" t="s">
        <v>69</v>
      </c>
      <c r="O94" s="38" t="s">
        <v>69</v>
      </c>
      <c r="P94" s="38" t="s">
        <v>69</v>
      </c>
    </row>
    <row r="95" spans="1:16" x14ac:dyDescent="0.2">
      <c r="A95" s="44" t="s">
        <v>34</v>
      </c>
      <c r="B95" s="39" t="s">
        <v>35</v>
      </c>
      <c r="C95" s="38">
        <v>2</v>
      </c>
      <c r="D95" s="38">
        <v>35</v>
      </c>
      <c r="E95" s="49" t="s">
        <v>98</v>
      </c>
      <c r="F95" s="49" t="s">
        <v>98</v>
      </c>
      <c r="G95" s="49" t="s">
        <v>97</v>
      </c>
      <c r="H95" s="49" t="s">
        <v>98</v>
      </c>
      <c r="I95" s="38" t="s">
        <v>69</v>
      </c>
      <c r="J95" s="38" t="s">
        <v>69</v>
      </c>
      <c r="K95" s="49" t="s">
        <v>97</v>
      </c>
      <c r="L95" s="49" t="s">
        <v>97</v>
      </c>
      <c r="M95" s="38" t="s">
        <v>69</v>
      </c>
      <c r="N95" s="38" t="s">
        <v>69</v>
      </c>
      <c r="O95" s="38" t="s">
        <v>69</v>
      </c>
      <c r="P95" s="38" t="s">
        <v>69</v>
      </c>
    </row>
    <row r="96" spans="1:16" x14ac:dyDescent="0.2">
      <c r="A96" s="44" t="s">
        <v>36</v>
      </c>
      <c r="B96" s="39" t="s">
        <v>37</v>
      </c>
      <c r="C96" s="38">
        <v>8</v>
      </c>
      <c r="D96" s="38">
        <v>845</v>
      </c>
      <c r="E96" s="38">
        <v>582082</v>
      </c>
      <c r="F96" s="38">
        <v>9517595</v>
      </c>
      <c r="G96" s="38">
        <v>14123122</v>
      </c>
      <c r="H96" s="38">
        <v>13980839</v>
      </c>
      <c r="I96" s="38">
        <v>26845</v>
      </c>
      <c r="J96" s="38">
        <v>115438</v>
      </c>
      <c r="K96" s="38">
        <v>14049023</v>
      </c>
      <c r="L96" s="38">
        <v>3592455</v>
      </c>
      <c r="M96" s="38">
        <v>6</v>
      </c>
      <c r="N96" s="49">
        <v>4707485</v>
      </c>
      <c r="O96" s="49">
        <v>4628596</v>
      </c>
      <c r="P96" s="49">
        <v>873151</v>
      </c>
    </row>
    <row r="97" spans="1:16" x14ac:dyDescent="0.2">
      <c r="A97" s="44" t="s">
        <v>38</v>
      </c>
      <c r="B97" s="39" t="s">
        <v>39</v>
      </c>
      <c r="C97" s="38">
        <v>1</v>
      </c>
      <c r="D97" s="38">
        <v>5</v>
      </c>
      <c r="E97" s="49" t="s">
        <v>99</v>
      </c>
      <c r="F97" s="49" t="s">
        <v>99</v>
      </c>
      <c r="G97" s="49" t="s">
        <v>99</v>
      </c>
      <c r="H97" s="49" t="s">
        <v>99</v>
      </c>
      <c r="I97" s="38" t="s">
        <v>69</v>
      </c>
      <c r="J97" s="38" t="s">
        <v>69</v>
      </c>
      <c r="K97" s="49" t="s">
        <v>99</v>
      </c>
      <c r="L97" s="49" t="s">
        <v>99</v>
      </c>
      <c r="M97" s="38" t="s">
        <v>69</v>
      </c>
      <c r="N97" s="49" t="s">
        <v>69</v>
      </c>
      <c r="O97" s="49" t="s">
        <v>69</v>
      </c>
      <c r="P97" s="38" t="s">
        <v>69</v>
      </c>
    </row>
    <row r="98" spans="1:16" x14ac:dyDescent="0.2">
      <c r="A98" s="44" t="s">
        <v>40</v>
      </c>
      <c r="B98" s="39" t="s">
        <v>41</v>
      </c>
      <c r="C98" s="38">
        <v>15</v>
      </c>
      <c r="D98" s="38">
        <v>718</v>
      </c>
      <c r="E98" s="38">
        <v>195632</v>
      </c>
      <c r="F98" s="38">
        <v>1625782</v>
      </c>
      <c r="G98" s="38">
        <v>2986375</v>
      </c>
      <c r="H98" s="38">
        <v>2882942</v>
      </c>
      <c r="I98" s="38">
        <v>89734</v>
      </c>
      <c r="J98" s="38">
        <v>13699</v>
      </c>
      <c r="K98" s="38">
        <v>3011566</v>
      </c>
      <c r="L98" s="38">
        <v>1179428</v>
      </c>
      <c r="M98" s="38">
        <v>6</v>
      </c>
      <c r="N98" s="38">
        <v>1410815</v>
      </c>
      <c r="O98" s="38">
        <v>1510684</v>
      </c>
      <c r="P98" s="38">
        <v>320848</v>
      </c>
    </row>
    <row r="99" spans="1:16" x14ac:dyDescent="0.2">
      <c r="A99" s="44" t="s">
        <v>42</v>
      </c>
      <c r="B99" s="39" t="s">
        <v>43</v>
      </c>
      <c r="C99" s="38">
        <v>6</v>
      </c>
      <c r="D99" s="38">
        <v>152</v>
      </c>
      <c r="E99" s="49">
        <v>50109</v>
      </c>
      <c r="F99" s="49">
        <v>49003</v>
      </c>
      <c r="G99" s="49">
        <v>122541</v>
      </c>
      <c r="H99" s="49">
        <v>67280</v>
      </c>
      <c r="I99" s="49">
        <v>55261</v>
      </c>
      <c r="J99" s="49" t="s">
        <v>69</v>
      </c>
      <c r="K99" s="49">
        <v>122659</v>
      </c>
      <c r="L99" s="49">
        <v>67579</v>
      </c>
      <c r="M99" s="38">
        <v>2</v>
      </c>
      <c r="N99" s="49" t="s">
        <v>97</v>
      </c>
      <c r="O99" s="49" t="s">
        <v>99</v>
      </c>
      <c r="P99" s="49" t="s">
        <v>97</v>
      </c>
    </row>
    <row r="100" spans="1:16" x14ac:dyDescent="0.2">
      <c r="A100" s="44" t="s">
        <v>44</v>
      </c>
      <c r="B100" s="39" t="s">
        <v>45</v>
      </c>
      <c r="C100" s="38" t="s">
        <v>69</v>
      </c>
      <c r="D100" s="38" t="s">
        <v>69</v>
      </c>
      <c r="E100" s="38" t="s">
        <v>69</v>
      </c>
      <c r="F100" s="38" t="s">
        <v>69</v>
      </c>
      <c r="G100" s="38" t="s">
        <v>69</v>
      </c>
      <c r="H100" s="38" t="s">
        <v>69</v>
      </c>
      <c r="I100" s="38" t="s">
        <v>69</v>
      </c>
      <c r="J100" s="38" t="s">
        <v>69</v>
      </c>
      <c r="K100" s="38" t="s">
        <v>69</v>
      </c>
      <c r="L100" s="38" t="s">
        <v>69</v>
      </c>
      <c r="M100" s="38" t="s">
        <v>69</v>
      </c>
      <c r="N100" s="38" t="s">
        <v>69</v>
      </c>
      <c r="O100" s="38" t="s">
        <v>69</v>
      </c>
      <c r="P100" s="38" t="s">
        <v>69</v>
      </c>
    </row>
    <row r="101" spans="1:16" x14ac:dyDescent="0.2">
      <c r="A101" s="44" t="s">
        <v>46</v>
      </c>
      <c r="B101" s="39" t="s">
        <v>47</v>
      </c>
      <c r="C101" s="38">
        <v>13</v>
      </c>
      <c r="D101" s="38">
        <v>563</v>
      </c>
      <c r="E101" s="38">
        <v>273427</v>
      </c>
      <c r="F101" s="38">
        <v>802013</v>
      </c>
      <c r="G101" s="38">
        <v>1979861</v>
      </c>
      <c r="H101" s="38">
        <v>1453587</v>
      </c>
      <c r="I101" s="38">
        <v>394160</v>
      </c>
      <c r="J101" s="38">
        <v>132114</v>
      </c>
      <c r="K101" s="38">
        <v>1846799</v>
      </c>
      <c r="L101" s="38">
        <v>1033135</v>
      </c>
      <c r="M101" s="38">
        <v>4</v>
      </c>
      <c r="N101" s="38">
        <v>397361</v>
      </c>
      <c r="O101" s="38">
        <v>349038</v>
      </c>
      <c r="P101" s="38">
        <v>55068</v>
      </c>
    </row>
    <row r="102" spans="1:16" x14ac:dyDescent="0.2">
      <c r="A102" s="44" t="s">
        <v>48</v>
      </c>
      <c r="B102" s="39" t="s">
        <v>49</v>
      </c>
      <c r="C102" s="38">
        <v>47</v>
      </c>
      <c r="D102" s="38">
        <v>10918</v>
      </c>
      <c r="E102" s="49">
        <v>7203743</v>
      </c>
      <c r="F102" s="49">
        <v>88885929</v>
      </c>
      <c r="G102" s="49">
        <v>107777342</v>
      </c>
      <c r="H102" s="49">
        <v>104775020</v>
      </c>
      <c r="I102" s="38">
        <v>1611599</v>
      </c>
      <c r="J102" s="38">
        <v>1390723</v>
      </c>
      <c r="K102" s="49">
        <v>107361657</v>
      </c>
      <c r="L102" s="49">
        <v>14256962</v>
      </c>
      <c r="M102" s="38">
        <v>17</v>
      </c>
      <c r="N102" s="38">
        <v>36753977</v>
      </c>
      <c r="O102" s="38">
        <v>36166879</v>
      </c>
      <c r="P102" s="38">
        <v>5869711</v>
      </c>
    </row>
    <row r="103" spans="1:16" x14ac:dyDescent="0.2">
      <c r="A103" s="44" t="s">
        <v>50</v>
      </c>
      <c r="B103" s="39" t="s">
        <v>51</v>
      </c>
      <c r="C103" s="38">
        <v>1</v>
      </c>
      <c r="D103" s="38">
        <v>4</v>
      </c>
      <c r="E103" s="49" t="s">
        <v>99</v>
      </c>
      <c r="F103" s="49" t="s">
        <v>99</v>
      </c>
      <c r="G103" s="49" t="s">
        <v>99</v>
      </c>
      <c r="H103" s="49" t="s">
        <v>69</v>
      </c>
      <c r="I103" s="49" t="s">
        <v>99</v>
      </c>
      <c r="J103" s="38" t="s">
        <v>69</v>
      </c>
      <c r="K103" s="49" t="s">
        <v>97</v>
      </c>
      <c r="L103" s="49" t="s">
        <v>97</v>
      </c>
      <c r="M103" s="38" t="s">
        <v>69</v>
      </c>
      <c r="N103" s="49" t="s">
        <v>69</v>
      </c>
      <c r="O103" s="49" t="s">
        <v>69</v>
      </c>
      <c r="P103" s="49" t="s">
        <v>69</v>
      </c>
    </row>
    <row r="104" spans="1:16" x14ac:dyDescent="0.2">
      <c r="A104" s="44" t="s">
        <v>52</v>
      </c>
      <c r="B104" s="39" t="s">
        <v>53</v>
      </c>
      <c r="C104" s="38">
        <v>37</v>
      </c>
      <c r="D104" s="38">
        <v>703</v>
      </c>
      <c r="E104" s="38">
        <v>326005</v>
      </c>
      <c r="F104" s="38">
        <v>962382</v>
      </c>
      <c r="G104" s="38">
        <v>1921432</v>
      </c>
      <c r="H104" s="38">
        <v>1141976</v>
      </c>
      <c r="I104" s="38">
        <v>705790</v>
      </c>
      <c r="J104" s="38">
        <v>73666</v>
      </c>
      <c r="K104" s="38">
        <v>1844826</v>
      </c>
      <c r="L104" s="38">
        <v>845515</v>
      </c>
      <c r="M104" s="38">
        <v>7</v>
      </c>
      <c r="N104" s="38">
        <v>343102</v>
      </c>
      <c r="O104" s="38">
        <v>326531</v>
      </c>
      <c r="P104" s="38">
        <v>30734</v>
      </c>
    </row>
    <row r="105" spans="1:16" x14ac:dyDescent="0.2">
      <c r="A105" s="44" t="s">
        <v>54</v>
      </c>
      <c r="B105" s="39" t="s">
        <v>55</v>
      </c>
      <c r="C105" s="38">
        <v>14</v>
      </c>
      <c r="D105" s="38">
        <v>224</v>
      </c>
      <c r="E105" s="38">
        <v>104763</v>
      </c>
      <c r="F105" s="38">
        <v>264084</v>
      </c>
      <c r="G105" s="38">
        <v>469232</v>
      </c>
      <c r="H105" s="38">
        <v>239866</v>
      </c>
      <c r="I105" s="38">
        <v>216771</v>
      </c>
      <c r="J105" s="38">
        <v>12595</v>
      </c>
      <c r="K105" s="38">
        <v>458387</v>
      </c>
      <c r="L105" s="38">
        <v>190225</v>
      </c>
      <c r="M105" s="38">
        <v>1</v>
      </c>
      <c r="N105" s="49" t="s">
        <v>99</v>
      </c>
      <c r="O105" s="49" t="s">
        <v>99</v>
      </c>
      <c r="P105" s="49" t="s">
        <v>99</v>
      </c>
    </row>
    <row r="106" spans="1:16" x14ac:dyDescent="0.2">
      <c r="A106" s="44" t="s">
        <v>56</v>
      </c>
      <c r="B106" s="39" t="s">
        <v>57</v>
      </c>
      <c r="C106" s="38">
        <v>23</v>
      </c>
      <c r="D106" s="38">
        <v>353</v>
      </c>
      <c r="E106" s="49">
        <v>161306</v>
      </c>
      <c r="F106" s="49">
        <v>258626</v>
      </c>
      <c r="G106" s="49">
        <v>587701</v>
      </c>
      <c r="H106" s="49">
        <v>360680</v>
      </c>
      <c r="I106" s="38">
        <v>191872</v>
      </c>
      <c r="J106" s="49">
        <v>35149</v>
      </c>
      <c r="K106" s="49">
        <v>551680</v>
      </c>
      <c r="L106" s="49">
        <v>300044</v>
      </c>
      <c r="M106" s="38">
        <v>2</v>
      </c>
      <c r="N106" s="49" t="s">
        <v>97</v>
      </c>
      <c r="O106" s="49" t="s">
        <v>99</v>
      </c>
      <c r="P106" s="49" t="s">
        <v>97</v>
      </c>
    </row>
    <row r="107" spans="1:16" x14ac:dyDescent="0.2">
      <c r="A107" s="44" t="s">
        <v>58</v>
      </c>
      <c r="B107" s="39" t="s">
        <v>59</v>
      </c>
      <c r="C107" s="38">
        <v>2</v>
      </c>
      <c r="D107" s="38">
        <v>79</v>
      </c>
      <c r="E107" s="49" t="s">
        <v>97</v>
      </c>
      <c r="F107" s="49" t="s">
        <v>97</v>
      </c>
      <c r="G107" s="49" t="s">
        <v>99</v>
      </c>
      <c r="H107" s="49" t="s">
        <v>99</v>
      </c>
      <c r="I107" s="38" t="s">
        <v>69</v>
      </c>
      <c r="J107" s="49" t="s">
        <v>99</v>
      </c>
      <c r="K107" s="49" t="s">
        <v>97</v>
      </c>
      <c r="L107" s="49" t="s">
        <v>99</v>
      </c>
      <c r="M107" s="38">
        <v>2</v>
      </c>
      <c r="N107" s="49" t="s">
        <v>99</v>
      </c>
      <c r="O107" s="49" t="s">
        <v>99</v>
      </c>
      <c r="P107" s="49" t="s">
        <v>97</v>
      </c>
    </row>
    <row r="108" spans="1:16" x14ac:dyDescent="0.2">
      <c r="A108" s="44" t="s">
        <v>60</v>
      </c>
      <c r="B108" s="39" t="s">
        <v>61</v>
      </c>
      <c r="C108" s="38" t="s">
        <v>69</v>
      </c>
      <c r="D108" s="38" t="s">
        <v>69</v>
      </c>
      <c r="E108" s="49" t="s">
        <v>69</v>
      </c>
      <c r="F108" s="49" t="s">
        <v>69</v>
      </c>
      <c r="G108" s="49" t="s">
        <v>69</v>
      </c>
      <c r="H108" s="49" t="s">
        <v>69</v>
      </c>
      <c r="I108" s="38" t="s">
        <v>69</v>
      </c>
      <c r="J108" s="38" t="s">
        <v>69</v>
      </c>
      <c r="K108" s="49" t="s">
        <v>69</v>
      </c>
      <c r="L108" s="49" t="s">
        <v>69</v>
      </c>
      <c r="M108" s="38" t="s">
        <v>69</v>
      </c>
      <c r="N108" s="38" t="s">
        <v>69</v>
      </c>
      <c r="O108" s="38" t="s">
        <v>69</v>
      </c>
      <c r="P108" s="38" t="s">
        <v>69</v>
      </c>
    </row>
    <row r="109" spans="1:16" x14ac:dyDescent="0.2">
      <c r="A109" s="44" t="s">
        <v>62</v>
      </c>
      <c r="B109" s="39" t="s">
        <v>63</v>
      </c>
      <c r="C109" s="38">
        <v>2</v>
      </c>
      <c r="D109" s="38">
        <v>57</v>
      </c>
      <c r="E109" s="49" t="s">
        <v>97</v>
      </c>
      <c r="F109" s="49" t="s">
        <v>99</v>
      </c>
      <c r="G109" s="49" t="s">
        <v>97</v>
      </c>
      <c r="H109" s="49" t="s">
        <v>99</v>
      </c>
      <c r="I109" s="49" t="s">
        <v>97</v>
      </c>
      <c r="J109" s="49" t="s">
        <v>99</v>
      </c>
      <c r="K109" s="49" t="s">
        <v>97</v>
      </c>
      <c r="L109" s="49" t="s">
        <v>99</v>
      </c>
      <c r="M109" s="38">
        <v>1</v>
      </c>
      <c r="N109" s="49" t="s">
        <v>97</v>
      </c>
      <c r="O109" s="49" t="s">
        <v>99</v>
      </c>
      <c r="P109" s="49" t="s">
        <v>99</v>
      </c>
    </row>
    <row r="110" spans="1:16" x14ac:dyDescent="0.2">
      <c r="A110" s="44" t="s">
        <v>64</v>
      </c>
      <c r="B110" s="39" t="s">
        <v>65</v>
      </c>
      <c r="C110" s="38" t="s">
        <v>69</v>
      </c>
      <c r="D110" s="38" t="s">
        <v>69</v>
      </c>
      <c r="E110" s="49" t="s">
        <v>69</v>
      </c>
      <c r="F110" s="49" t="s">
        <v>69</v>
      </c>
      <c r="G110" s="49" t="s">
        <v>69</v>
      </c>
      <c r="H110" s="38" t="s">
        <v>69</v>
      </c>
      <c r="I110" s="49" t="s">
        <v>69</v>
      </c>
      <c r="J110" s="49" t="s">
        <v>69</v>
      </c>
      <c r="K110" s="49" t="s">
        <v>69</v>
      </c>
      <c r="L110" s="49" t="s">
        <v>69</v>
      </c>
      <c r="M110" s="38" t="s">
        <v>69</v>
      </c>
      <c r="N110" s="38" t="s">
        <v>69</v>
      </c>
      <c r="O110" s="38" t="s">
        <v>69</v>
      </c>
      <c r="P110" s="38" t="s">
        <v>69</v>
      </c>
    </row>
    <row r="111" spans="1:16" x14ac:dyDescent="0.2">
      <c r="A111" s="44" t="s">
        <v>66</v>
      </c>
      <c r="B111" s="39" t="s">
        <v>67</v>
      </c>
      <c r="C111" s="38">
        <v>17</v>
      </c>
      <c r="D111" s="38">
        <v>947</v>
      </c>
      <c r="E111" s="38">
        <v>432938</v>
      </c>
      <c r="F111" s="38">
        <v>1811831</v>
      </c>
      <c r="G111" s="38">
        <v>3039431</v>
      </c>
      <c r="H111" s="38">
        <v>2930493</v>
      </c>
      <c r="I111" s="38">
        <v>76900</v>
      </c>
      <c r="J111" s="38">
        <v>32038</v>
      </c>
      <c r="K111" s="38">
        <v>2940961</v>
      </c>
      <c r="L111" s="38">
        <v>1004328</v>
      </c>
      <c r="M111" s="38">
        <v>7</v>
      </c>
      <c r="N111" s="38">
        <v>842006</v>
      </c>
      <c r="O111" s="38">
        <v>909916</v>
      </c>
      <c r="P111" s="38">
        <v>162475</v>
      </c>
    </row>
    <row r="112" spans="1:16" x14ac:dyDescent="0.2">
      <c r="A112" s="50" t="s">
        <v>72</v>
      </c>
      <c r="B112" s="51" t="s">
        <v>68</v>
      </c>
      <c r="C112" s="52">
        <v>4</v>
      </c>
      <c r="D112" s="52">
        <v>30</v>
      </c>
      <c r="E112" s="52">
        <v>8606</v>
      </c>
      <c r="F112" s="52">
        <v>8565</v>
      </c>
      <c r="G112" s="52">
        <v>22832</v>
      </c>
      <c r="H112" s="52">
        <v>22832</v>
      </c>
      <c r="I112" s="52" t="s">
        <v>69</v>
      </c>
      <c r="J112" s="52" t="s">
        <v>69</v>
      </c>
      <c r="K112" s="52">
        <v>22832</v>
      </c>
      <c r="L112" s="52">
        <v>13210</v>
      </c>
      <c r="M112" s="52" t="s">
        <v>69</v>
      </c>
      <c r="N112" s="52" t="s">
        <v>69</v>
      </c>
      <c r="O112" s="52" t="s">
        <v>69</v>
      </c>
      <c r="P112" s="52" t="s">
        <v>69</v>
      </c>
    </row>
    <row r="113" spans="1:16" x14ac:dyDescent="0.2">
      <c r="A113" s="38"/>
      <c r="B113" s="44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</row>
    <row r="114" spans="1:16" x14ac:dyDescent="0.2">
      <c r="A114" s="46"/>
      <c r="B114" s="47" t="s">
        <v>76</v>
      </c>
      <c r="C114" s="48">
        <v>327</v>
      </c>
      <c r="D114" s="48">
        <v>22215</v>
      </c>
      <c r="E114" s="48">
        <v>12686008</v>
      </c>
      <c r="F114" s="48">
        <v>86573296</v>
      </c>
      <c r="G114" s="48">
        <v>106389614</v>
      </c>
      <c r="H114" s="48">
        <v>102298418</v>
      </c>
      <c r="I114" s="48">
        <v>2023660</v>
      </c>
      <c r="J114" s="48">
        <v>2067536</v>
      </c>
      <c r="K114" s="48">
        <v>104449673</v>
      </c>
      <c r="L114" s="48">
        <v>16709583</v>
      </c>
      <c r="M114" s="48">
        <v>99</v>
      </c>
      <c r="N114" s="48">
        <v>13821438</v>
      </c>
      <c r="O114" s="48">
        <v>15480374</v>
      </c>
      <c r="P114" s="48">
        <v>4977205</v>
      </c>
    </row>
    <row r="115" spans="1:16" x14ac:dyDescent="0.2">
      <c r="A115" s="38"/>
      <c r="B115" s="3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</row>
    <row r="116" spans="1:16" x14ac:dyDescent="0.2">
      <c r="A116" s="44" t="s">
        <v>70</v>
      </c>
      <c r="B116" s="39" t="s">
        <v>24</v>
      </c>
      <c r="C116" s="38">
        <v>18</v>
      </c>
      <c r="D116" s="38">
        <v>1159</v>
      </c>
      <c r="E116" s="38">
        <v>365444</v>
      </c>
      <c r="F116" s="38">
        <v>1761807</v>
      </c>
      <c r="G116" s="38">
        <v>2630940</v>
      </c>
      <c r="H116" s="38">
        <v>2585182</v>
      </c>
      <c r="I116" s="38">
        <v>45604</v>
      </c>
      <c r="J116" s="38">
        <v>154</v>
      </c>
      <c r="K116" s="38">
        <v>2646198</v>
      </c>
      <c r="L116" s="38">
        <v>782878</v>
      </c>
      <c r="M116" s="38">
        <v>9</v>
      </c>
      <c r="N116" s="38">
        <v>528572</v>
      </c>
      <c r="O116" s="38">
        <v>516054</v>
      </c>
      <c r="P116" s="38">
        <v>23305</v>
      </c>
    </row>
    <row r="117" spans="1:16" x14ac:dyDescent="0.2">
      <c r="A117" s="44" t="s">
        <v>71</v>
      </c>
      <c r="B117" s="39" t="s">
        <v>25</v>
      </c>
      <c r="C117" s="38">
        <v>2</v>
      </c>
      <c r="D117" s="38">
        <v>17</v>
      </c>
      <c r="E117" s="49" t="s">
        <v>99</v>
      </c>
      <c r="F117" s="49" t="s">
        <v>97</v>
      </c>
      <c r="G117" s="49" t="s">
        <v>99</v>
      </c>
      <c r="H117" s="49" t="s">
        <v>97</v>
      </c>
      <c r="I117" s="38" t="s">
        <v>69</v>
      </c>
      <c r="J117" s="38" t="s">
        <v>69</v>
      </c>
      <c r="K117" s="49" t="s">
        <v>97</v>
      </c>
      <c r="L117" s="49" t="s">
        <v>97</v>
      </c>
      <c r="M117" s="38" t="s">
        <v>69</v>
      </c>
      <c r="N117" s="38" t="s">
        <v>69</v>
      </c>
      <c r="O117" s="38" t="s">
        <v>69</v>
      </c>
      <c r="P117" s="38" t="s">
        <v>69</v>
      </c>
    </row>
    <row r="118" spans="1:16" x14ac:dyDescent="0.2">
      <c r="A118" s="44" t="s">
        <v>26</v>
      </c>
      <c r="B118" s="39" t="s">
        <v>27</v>
      </c>
      <c r="C118" s="38">
        <v>6</v>
      </c>
      <c r="D118" s="38">
        <v>118</v>
      </c>
      <c r="E118" s="49">
        <v>35387</v>
      </c>
      <c r="F118" s="49">
        <v>67192</v>
      </c>
      <c r="G118" s="49">
        <v>139436</v>
      </c>
      <c r="H118" s="49">
        <v>114870</v>
      </c>
      <c r="I118" s="38">
        <v>18948</v>
      </c>
      <c r="J118" s="38">
        <v>5618</v>
      </c>
      <c r="K118" s="49">
        <v>130877</v>
      </c>
      <c r="L118" s="49">
        <v>60424</v>
      </c>
      <c r="M118" s="38">
        <v>1</v>
      </c>
      <c r="N118" s="49" t="s">
        <v>98</v>
      </c>
      <c r="O118" s="49" t="s">
        <v>97</v>
      </c>
      <c r="P118" s="49" t="s">
        <v>97</v>
      </c>
    </row>
    <row r="119" spans="1:16" x14ac:dyDescent="0.2">
      <c r="A119" s="44" t="s">
        <v>28</v>
      </c>
      <c r="B119" s="39" t="s">
        <v>29</v>
      </c>
      <c r="C119" s="38">
        <v>2</v>
      </c>
      <c r="D119" s="38">
        <v>30</v>
      </c>
      <c r="E119" s="49" t="s">
        <v>98</v>
      </c>
      <c r="F119" s="49" t="s">
        <v>99</v>
      </c>
      <c r="G119" s="49" t="s">
        <v>99</v>
      </c>
      <c r="H119" s="49" t="s">
        <v>98</v>
      </c>
      <c r="I119" s="38" t="s">
        <v>69</v>
      </c>
      <c r="J119" s="49" t="s">
        <v>98</v>
      </c>
      <c r="K119" s="49" t="s">
        <v>98</v>
      </c>
      <c r="L119" s="49" t="s">
        <v>98</v>
      </c>
      <c r="M119" s="38" t="s">
        <v>69</v>
      </c>
      <c r="N119" s="38" t="s">
        <v>69</v>
      </c>
      <c r="O119" s="38" t="s">
        <v>69</v>
      </c>
      <c r="P119" s="38" t="s">
        <v>69</v>
      </c>
    </row>
    <row r="120" spans="1:16" x14ac:dyDescent="0.2">
      <c r="A120" s="44" t="s">
        <v>30</v>
      </c>
      <c r="B120" s="39" t="s">
        <v>31</v>
      </c>
      <c r="C120" s="38">
        <v>4</v>
      </c>
      <c r="D120" s="38">
        <v>68</v>
      </c>
      <c r="E120" s="49">
        <v>23399</v>
      </c>
      <c r="F120" s="49">
        <v>24495</v>
      </c>
      <c r="G120" s="49">
        <v>64946</v>
      </c>
      <c r="H120" s="38">
        <v>64946</v>
      </c>
      <c r="I120" s="49" t="s">
        <v>69</v>
      </c>
      <c r="J120" s="38" t="s">
        <v>69</v>
      </c>
      <c r="K120" s="49">
        <v>64759</v>
      </c>
      <c r="L120" s="49">
        <v>36690</v>
      </c>
      <c r="M120" s="38">
        <v>1</v>
      </c>
      <c r="N120" s="49" t="s">
        <v>97</v>
      </c>
      <c r="O120" s="49" t="s">
        <v>97</v>
      </c>
      <c r="P120" s="49" t="s">
        <v>98</v>
      </c>
    </row>
    <row r="121" spans="1:16" x14ac:dyDescent="0.2">
      <c r="A121" s="44" t="s">
        <v>32</v>
      </c>
      <c r="B121" s="39" t="s">
        <v>33</v>
      </c>
      <c r="C121" s="38" t="s">
        <v>69</v>
      </c>
      <c r="D121" s="38" t="s">
        <v>69</v>
      </c>
      <c r="E121" s="38" t="s">
        <v>69</v>
      </c>
      <c r="F121" s="38" t="s">
        <v>69</v>
      </c>
      <c r="G121" s="38" t="s">
        <v>69</v>
      </c>
      <c r="H121" s="38" t="s">
        <v>69</v>
      </c>
      <c r="I121" s="38" t="s">
        <v>69</v>
      </c>
      <c r="J121" s="38" t="s">
        <v>69</v>
      </c>
      <c r="K121" s="38" t="s">
        <v>69</v>
      </c>
      <c r="L121" s="38" t="s">
        <v>69</v>
      </c>
      <c r="M121" s="38" t="s">
        <v>69</v>
      </c>
      <c r="N121" s="38" t="s">
        <v>69</v>
      </c>
      <c r="O121" s="38" t="s">
        <v>69</v>
      </c>
      <c r="P121" s="38" t="s">
        <v>69</v>
      </c>
    </row>
    <row r="122" spans="1:16" x14ac:dyDescent="0.2">
      <c r="A122" s="44" t="s">
        <v>34</v>
      </c>
      <c r="B122" s="39" t="s">
        <v>35</v>
      </c>
      <c r="C122" s="38">
        <v>1</v>
      </c>
      <c r="D122" s="38">
        <v>4</v>
      </c>
      <c r="E122" s="49" t="s">
        <v>98</v>
      </c>
      <c r="F122" s="49" t="s">
        <v>97</v>
      </c>
      <c r="G122" s="49" t="s">
        <v>97</v>
      </c>
      <c r="H122" s="38" t="s">
        <v>69</v>
      </c>
      <c r="I122" s="49" t="s">
        <v>97</v>
      </c>
      <c r="J122" s="49" t="s">
        <v>98</v>
      </c>
      <c r="K122" s="49" t="s">
        <v>97</v>
      </c>
      <c r="L122" s="49" t="s">
        <v>98</v>
      </c>
      <c r="M122" s="38" t="s">
        <v>69</v>
      </c>
      <c r="N122" s="38" t="s">
        <v>69</v>
      </c>
      <c r="O122" s="38" t="s">
        <v>69</v>
      </c>
      <c r="P122" s="38" t="s">
        <v>69</v>
      </c>
    </row>
    <row r="123" spans="1:16" x14ac:dyDescent="0.2">
      <c r="A123" s="44" t="s">
        <v>36</v>
      </c>
      <c r="B123" s="39" t="s">
        <v>37</v>
      </c>
      <c r="C123" s="38">
        <v>5</v>
      </c>
      <c r="D123" s="38">
        <v>197</v>
      </c>
      <c r="E123" s="38">
        <v>95850</v>
      </c>
      <c r="F123" s="38">
        <v>212317</v>
      </c>
      <c r="G123" s="38">
        <v>482188</v>
      </c>
      <c r="H123" s="38">
        <v>446919</v>
      </c>
      <c r="I123" s="38" t="s">
        <v>69</v>
      </c>
      <c r="J123" s="38">
        <v>35269</v>
      </c>
      <c r="K123" s="38">
        <v>444526</v>
      </c>
      <c r="L123" s="38">
        <v>239230</v>
      </c>
      <c r="M123" s="38">
        <v>3</v>
      </c>
      <c r="N123" s="49">
        <v>123345</v>
      </c>
      <c r="O123" s="49">
        <v>122203</v>
      </c>
      <c r="P123" s="49">
        <v>22860</v>
      </c>
    </row>
    <row r="124" spans="1:16" x14ac:dyDescent="0.2">
      <c r="A124" s="44" t="s">
        <v>38</v>
      </c>
      <c r="B124" s="39" t="s">
        <v>39</v>
      </c>
      <c r="C124" s="38">
        <v>1</v>
      </c>
      <c r="D124" s="38">
        <v>6</v>
      </c>
      <c r="E124" s="49" t="s">
        <v>99</v>
      </c>
      <c r="F124" s="49" t="s">
        <v>97</v>
      </c>
      <c r="G124" s="49" t="s">
        <v>99</v>
      </c>
      <c r="H124" s="49" t="s">
        <v>99</v>
      </c>
      <c r="I124" s="38" t="s">
        <v>69</v>
      </c>
      <c r="J124" s="49" t="s">
        <v>99</v>
      </c>
      <c r="K124" s="49" t="s">
        <v>99</v>
      </c>
      <c r="L124" s="49" t="s">
        <v>97</v>
      </c>
      <c r="M124" s="38" t="s">
        <v>69</v>
      </c>
      <c r="N124" s="49" t="s">
        <v>69</v>
      </c>
      <c r="O124" s="49" t="s">
        <v>69</v>
      </c>
      <c r="P124" s="38" t="s">
        <v>69</v>
      </c>
    </row>
    <row r="125" spans="1:16" x14ac:dyDescent="0.2">
      <c r="A125" s="44" t="s">
        <v>40</v>
      </c>
      <c r="B125" s="39" t="s">
        <v>41</v>
      </c>
      <c r="C125" s="38">
        <v>25</v>
      </c>
      <c r="D125" s="38">
        <v>1249</v>
      </c>
      <c r="E125" s="38">
        <v>576879</v>
      </c>
      <c r="F125" s="38">
        <v>2393668</v>
      </c>
      <c r="G125" s="38">
        <v>3422611</v>
      </c>
      <c r="H125" s="38">
        <v>3379401</v>
      </c>
      <c r="I125" s="38">
        <v>43210</v>
      </c>
      <c r="J125" s="38" t="s">
        <v>69</v>
      </c>
      <c r="K125" s="38">
        <v>3414792</v>
      </c>
      <c r="L125" s="38">
        <v>886087</v>
      </c>
      <c r="M125" s="38">
        <v>9</v>
      </c>
      <c r="N125" s="38">
        <v>580187</v>
      </c>
      <c r="O125" s="38">
        <v>565667</v>
      </c>
      <c r="P125" s="38">
        <v>65259</v>
      </c>
    </row>
    <row r="126" spans="1:16" x14ac:dyDescent="0.2">
      <c r="A126" s="44" t="s">
        <v>42</v>
      </c>
      <c r="B126" s="39" t="s">
        <v>43</v>
      </c>
      <c r="C126" s="38">
        <v>8</v>
      </c>
      <c r="D126" s="38">
        <v>488</v>
      </c>
      <c r="E126" s="49">
        <v>198938</v>
      </c>
      <c r="F126" s="49">
        <v>948371</v>
      </c>
      <c r="G126" s="49">
        <v>1411148</v>
      </c>
      <c r="H126" s="49">
        <v>1379197</v>
      </c>
      <c r="I126" s="49">
        <v>27805</v>
      </c>
      <c r="J126" s="49">
        <v>4146</v>
      </c>
      <c r="K126" s="49">
        <v>1411316</v>
      </c>
      <c r="L126" s="49">
        <v>443139</v>
      </c>
      <c r="M126" s="38">
        <v>3</v>
      </c>
      <c r="N126" s="38">
        <v>105535</v>
      </c>
      <c r="O126" s="38">
        <v>120015</v>
      </c>
      <c r="P126" s="38">
        <v>31458</v>
      </c>
    </row>
    <row r="127" spans="1:16" x14ac:dyDescent="0.2">
      <c r="A127" s="44" t="s">
        <v>44</v>
      </c>
      <c r="B127" s="39" t="s">
        <v>45</v>
      </c>
      <c r="C127" s="38" t="s">
        <v>69</v>
      </c>
      <c r="D127" s="38" t="s">
        <v>69</v>
      </c>
      <c r="E127" s="38" t="s">
        <v>69</v>
      </c>
      <c r="F127" s="38" t="s">
        <v>69</v>
      </c>
      <c r="G127" s="38" t="s">
        <v>69</v>
      </c>
      <c r="H127" s="38" t="s">
        <v>69</v>
      </c>
      <c r="I127" s="38" t="s">
        <v>69</v>
      </c>
      <c r="J127" s="38" t="s">
        <v>69</v>
      </c>
      <c r="K127" s="38" t="s">
        <v>69</v>
      </c>
      <c r="L127" s="38" t="s">
        <v>69</v>
      </c>
      <c r="M127" s="38" t="s">
        <v>69</v>
      </c>
      <c r="N127" s="38" t="s">
        <v>69</v>
      </c>
      <c r="O127" s="38" t="s">
        <v>69</v>
      </c>
      <c r="P127" s="38" t="s">
        <v>69</v>
      </c>
    </row>
    <row r="128" spans="1:16" x14ac:dyDescent="0.2">
      <c r="A128" s="44" t="s">
        <v>46</v>
      </c>
      <c r="B128" s="39" t="s">
        <v>47</v>
      </c>
      <c r="C128" s="38">
        <v>2</v>
      </c>
      <c r="D128" s="38">
        <v>37</v>
      </c>
      <c r="E128" s="49" t="s">
        <v>99</v>
      </c>
      <c r="F128" s="49" t="s">
        <v>99</v>
      </c>
      <c r="G128" s="49" t="s">
        <v>99</v>
      </c>
      <c r="H128" s="49" t="s">
        <v>97</v>
      </c>
      <c r="I128" s="49" t="s">
        <v>99</v>
      </c>
      <c r="J128" s="49" t="s">
        <v>99</v>
      </c>
      <c r="K128" s="49" t="s">
        <v>99</v>
      </c>
      <c r="L128" s="49" t="s">
        <v>99</v>
      </c>
      <c r="M128" s="38" t="s">
        <v>69</v>
      </c>
      <c r="N128" s="38" t="s">
        <v>69</v>
      </c>
      <c r="O128" s="38" t="s">
        <v>69</v>
      </c>
      <c r="P128" s="38" t="s">
        <v>69</v>
      </c>
    </row>
    <row r="129" spans="1:16" x14ac:dyDescent="0.2">
      <c r="A129" s="44" t="s">
        <v>48</v>
      </c>
      <c r="B129" s="39" t="s">
        <v>49</v>
      </c>
      <c r="C129" s="38">
        <v>16</v>
      </c>
      <c r="D129" s="38">
        <v>346</v>
      </c>
      <c r="E129" s="49">
        <v>168999</v>
      </c>
      <c r="F129" s="49">
        <v>2077982</v>
      </c>
      <c r="G129" s="49">
        <v>2735920</v>
      </c>
      <c r="H129" s="49">
        <v>2183866</v>
      </c>
      <c r="I129" s="38">
        <v>451191</v>
      </c>
      <c r="J129" s="38">
        <v>100863</v>
      </c>
      <c r="K129" s="49">
        <v>2636286</v>
      </c>
      <c r="L129" s="49">
        <v>592600</v>
      </c>
      <c r="M129" s="38">
        <v>4</v>
      </c>
      <c r="N129" s="38">
        <v>260551</v>
      </c>
      <c r="O129" s="38">
        <v>267052</v>
      </c>
      <c r="P129" s="38">
        <v>41338</v>
      </c>
    </row>
    <row r="130" spans="1:16" x14ac:dyDescent="0.2">
      <c r="A130" s="44" t="s">
        <v>50</v>
      </c>
      <c r="B130" s="39" t="s">
        <v>51</v>
      </c>
      <c r="C130" s="38">
        <v>5</v>
      </c>
      <c r="D130" s="38">
        <v>38</v>
      </c>
      <c r="E130" s="49">
        <v>12938</v>
      </c>
      <c r="F130" s="49">
        <v>60478</v>
      </c>
      <c r="G130" s="49">
        <v>89265</v>
      </c>
      <c r="H130" s="49">
        <v>31998</v>
      </c>
      <c r="I130" s="49">
        <v>12391</v>
      </c>
      <c r="J130" s="38">
        <v>44876</v>
      </c>
      <c r="K130" s="49">
        <v>43917</v>
      </c>
      <c r="L130" s="49">
        <v>26654</v>
      </c>
      <c r="M130" s="38" t="s">
        <v>69</v>
      </c>
      <c r="N130" s="49" t="s">
        <v>69</v>
      </c>
      <c r="O130" s="49" t="s">
        <v>69</v>
      </c>
      <c r="P130" s="49" t="s">
        <v>69</v>
      </c>
    </row>
    <row r="131" spans="1:16" x14ac:dyDescent="0.2">
      <c r="A131" s="44" t="s">
        <v>52</v>
      </c>
      <c r="B131" s="39" t="s">
        <v>53</v>
      </c>
      <c r="C131" s="38">
        <v>60</v>
      </c>
      <c r="D131" s="38">
        <v>1835</v>
      </c>
      <c r="E131" s="38">
        <v>684994</v>
      </c>
      <c r="F131" s="38">
        <v>2194409</v>
      </c>
      <c r="G131" s="38">
        <v>4524520</v>
      </c>
      <c r="H131" s="38">
        <v>3442410</v>
      </c>
      <c r="I131" s="38">
        <v>973480</v>
      </c>
      <c r="J131" s="38">
        <v>108630</v>
      </c>
      <c r="K131" s="38">
        <v>4409567</v>
      </c>
      <c r="L131" s="38">
        <v>2107707</v>
      </c>
      <c r="M131" s="38">
        <v>11</v>
      </c>
      <c r="N131" s="38">
        <v>940130</v>
      </c>
      <c r="O131" s="38">
        <v>1009015</v>
      </c>
      <c r="P131" s="38">
        <v>125719</v>
      </c>
    </row>
    <row r="132" spans="1:16" x14ac:dyDescent="0.2">
      <c r="A132" s="44" t="s">
        <v>54</v>
      </c>
      <c r="B132" s="39" t="s">
        <v>55</v>
      </c>
      <c r="C132" s="38">
        <v>24</v>
      </c>
      <c r="D132" s="38">
        <v>1407</v>
      </c>
      <c r="E132" s="38">
        <v>791201</v>
      </c>
      <c r="F132" s="38">
        <v>3642476</v>
      </c>
      <c r="G132" s="38">
        <v>6023624</v>
      </c>
      <c r="H132" s="38">
        <v>5085474</v>
      </c>
      <c r="I132" s="38">
        <v>28772</v>
      </c>
      <c r="J132" s="38">
        <v>909378</v>
      </c>
      <c r="K132" s="38">
        <v>5176041</v>
      </c>
      <c r="L132" s="38">
        <v>2221975</v>
      </c>
      <c r="M132" s="38">
        <v>5</v>
      </c>
      <c r="N132" s="38">
        <v>1765305</v>
      </c>
      <c r="O132" s="38">
        <v>1816275</v>
      </c>
      <c r="P132" s="38">
        <v>191986</v>
      </c>
    </row>
    <row r="133" spans="1:16" x14ac:dyDescent="0.2">
      <c r="A133" s="44" t="s">
        <v>56</v>
      </c>
      <c r="B133" s="39" t="s">
        <v>57</v>
      </c>
      <c r="C133" s="38">
        <v>60</v>
      </c>
      <c r="D133" s="38">
        <v>4796</v>
      </c>
      <c r="E133" s="49">
        <v>3242616</v>
      </c>
      <c r="F133" s="49">
        <v>6314690</v>
      </c>
      <c r="G133" s="49">
        <v>8283322</v>
      </c>
      <c r="H133" s="49">
        <v>7718118</v>
      </c>
      <c r="I133" s="38">
        <v>158883</v>
      </c>
      <c r="J133" s="49">
        <v>406321</v>
      </c>
      <c r="K133" s="49">
        <v>7916831</v>
      </c>
      <c r="L133" s="49">
        <v>1174501</v>
      </c>
      <c r="M133" s="38">
        <v>17</v>
      </c>
      <c r="N133" s="38">
        <v>3413012</v>
      </c>
      <c r="O133" s="38">
        <v>3844473</v>
      </c>
      <c r="P133" s="38">
        <v>1380923</v>
      </c>
    </row>
    <row r="134" spans="1:16" x14ac:dyDescent="0.2">
      <c r="A134" s="44" t="s">
        <v>58</v>
      </c>
      <c r="B134" s="39" t="s">
        <v>59</v>
      </c>
      <c r="C134" s="38">
        <v>1</v>
      </c>
      <c r="D134" s="38">
        <v>11</v>
      </c>
      <c r="E134" s="49" t="s">
        <v>97</v>
      </c>
      <c r="F134" s="49" t="s">
        <v>99</v>
      </c>
      <c r="G134" s="49" t="s">
        <v>99</v>
      </c>
      <c r="H134" s="49" t="s">
        <v>69</v>
      </c>
      <c r="I134" s="49" t="s">
        <v>98</v>
      </c>
      <c r="J134" s="49" t="s">
        <v>69</v>
      </c>
      <c r="K134" s="49" t="s">
        <v>99</v>
      </c>
      <c r="L134" s="49" t="s">
        <v>99</v>
      </c>
      <c r="M134" s="38" t="s">
        <v>69</v>
      </c>
      <c r="N134" s="49" t="s">
        <v>69</v>
      </c>
      <c r="O134" s="49" t="s">
        <v>69</v>
      </c>
      <c r="P134" s="49" t="s">
        <v>69</v>
      </c>
    </row>
    <row r="135" spans="1:16" x14ac:dyDescent="0.2">
      <c r="A135" s="44" t="s">
        <v>60</v>
      </c>
      <c r="B135" s="39" t="s">
        <v>61</v>
      </c>
      <c r="C135" s="38">
        <v>2</v>
      </c>
      <c r="D135" s="38">
        <v>45</v>
      </c>
      <c r="E135" s="49" t="s">
        <v>99</v>
      </c>
      <c r="F135" s="49" t="s">
        <v>99</v>
      </c>
      <c r="G135" s="49" t="s">
        <v>99</v>
      </c>
      <c r="H135" s="49" t="s">
        <v>99</v>
      </c>
      <c r="I135" s="49" t="s">
        <v>97</v>
      </c>
      <c r="J135" s="38" t="s">
        <v>69</v>
      </c>
      <c r="K135" s="49" t="s">
        <v>97</v>
      </c>
      <c r="L135" s="49" t="s">
        <v>97</v>
      </c>
      <c r="M135" s="38" t="s">
        <v>69</v>
      </c>
      <c r="N135" s="38" t="s">
        <v>69</v>
      </c>
      <c r="O135" s="38" t="s">
        <v>69</v>
      </c>
      <c r="P135" s="38" t="s">
        <v>69</v>
      </c>
    </row>
    <row r="136" spans="1:16" x14ac:dyDescent="0.2">
      <c r="A136" s="44" t="s">
        <v>62</v>
      </c>
      <c r="B136" s="39" t="s">
        <v>63</v>
      </c>
      <c r="C136" s="38">
        <v>22</v>
      </c>
      <c r="D136" s="38">
        <v>772</v>
      </c>
      <c r="E136" s="38">
        <v>360462</v>
      </c>
      <c r="F136" s="38">
        <v>946810</v>
      </c>
      <c r="G136" s="38">
        <v>1555157</v>
      </c>
      <c r="H136" s="38">
        <v>1528943</v>
      </c>
      <c r="I136" s="38">
        <v>18561</v>
      </c>
      <c r="J136" s="38">
        <v>7653</v>
      </c>
      <c r="K136" s="38">
        <v>1557381</v>
      </c>
      <c r="L136" s="38">
        <v>549393</v>
      </c>
      <c r="M136" s="38">
        <v>7</v>
      </c>
      <c r="N136" s="38">
        <v>292921</v>
      </c>
      <c r="O136" s="38">
        <v>290149</v>
      </c>
      <c r="P136" s="38">
        <v>22398</v>
      </c>
    </row>
    <row r="137" spans="1:16" x14ac:dyDescent="0.2">
      <c r="A137" s="44" t="s">
        <v>64</v>
      </c>
      <c r="B137" s="39" t="s">
        <v>65</v>
      </c>
      <c r="C137" s="38" t="s">
        <v>69</v>
      </c>
      <c r="D137" s="38" t="s">
        <v>69</v>
      </c>
      <c r="E137" s="49" t="s">
        <v>69</v>
      </c>
      <c r="F137" s="49" t="s">
        <v>69</v>
      </c>
      <c r="G137" s="49" t="s">
        <v>69</v>
      </c>
      <c r="H137" s="38" t="s">
        <v>69</v>
      </c>
      <c r="I137" s="49" t="s">
        <v>69</v>
      </c>
      <c r="J137" s="49" t="s">
        <v>69</v>
      </c>
      <c r="K137" s="49" t="s">
        <v>69</v>
      </c>
      <c r="L137" s="49" t="s">
        <v>69</v>
      </c>
      <c r="M137" s="38" t="s">
        <v>69</v>
      </c>
      <c r="N137" s="38" t="s">
        <v>69</v>
      </c>
      <c r="O137" s="38" t="s">
        <v>69</v>
      </c>
      <c r="P137" s="38" t="s">
        <v>69</v>
      </c>
    </row>
    <row r="138" spans="1:16" x14ac:dyDescent="0.2">
      <c r="A138" s="44" t="s">
        <v>66</v>
      </c>
      <c r="B138" s="39" t="s">
        <v>67</v>
      </c>
      <c r="C138" s="38">
        <v>50</v>
      </c>
      <c r="D138" s="38">
        <v>9431</v>
      </c>
      <c r="E138" s="38">
        <v>6004768</v>
      </c>
      <c r="F138" s="38">
        <v>65397260</v>
      </c>
      <c r="G138" s="38">
        <v>74182191</v>
      </c>
      <c r="H138" s="38">
        <v>73579280</v>
      </c>
      <c r="I138" s="38">
        <v>177144</v>
      </c>
      <c r="J138" s="38">
        <v>425767</v>
      </c>
      <c r="K138" s="38">
        <v>73770459</v>
      </c>
      <c r="L138" s="38">
        <v>7299045</v>
      </c>
      <c r="M138" s="38">
        <v>28</v>
      </c>
      <c r="N138" s="38">
        <v>5636327</v>
      </c>
      <c r="O138" s="38">
        <v>6757667</v>
      </c>
      <c r="P138" s="38">
        <v>3069554</v>
      </c>
    </row>
    <row r="139" spans="1:16" x14ac:dyDescent="0.2">
      <c r="A139" s="50" t="s">
        <v>72</v>
      </c>
      <c r="B139" s="51" t="s">
        <v>68</v>
      </c>
      <c r="C139" s="52">
        <v>13</v>
      </c>
      <c r="D139" s="52">
        <v>161</v>
      </c>
      <c r="E139" s="52">
        <v>68698</v>
      </c>
      <c r="F139" s="52">
        <v>120004</v>
      </c>
      <c r="G139" s="52">
        <v>274288</v>
      </c>
      <c r="H139" s="52">
        <v>243569</v>
      </c>
      <c r="I139" s="52">
        <v>28829</v>
      </c>
      <c r="J139" s="52">
        <v>1890</v>
      </c>
      <c r="K139" s="52">
        <v>273636</v>
      </c>
      <c r="L139" s="52">
        <v>142296</v>
      </c>
      <c r="M139" s="52">
        <v>1</v>
      </c>
      <c r="N139" s="55" t="s">
        <v>97</v>
      </c>
      <c r="O139" s="55" t="s">
        <v>99</v>
      </c>
      <c r="P139" s="55" t="s">
        <v>99</v>
      </c>
    </row>
    <row r="140" spans="1:16" x14ac:dyDescent="0.2">
      <c r="A140" s="38"/>
      <c r="B140" s="44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</row>
    <row r="141" spans="1:16" x14ac:dyDescent="0.2">
      <c r="A141" s="46"/>
      <c r="B141" s="47" t="s">
        <v>77</v>
      </c>
      <c r="C141" s="48">
        <v>81</v>
      </c>
      <c r="D141" s="48">
        <v>3875</v>
      </c>
      <c r="E141" s="48">
        <v>2329223</v>
      </c>
      <c r="F141" s="48">
        <v>69795680</v>
      </c>
      <c r="G141" s="48">
        <v>101503764</v>
      </c>
      <c r="H141" s="48">
        <v>99044334</v>
      </c>
      <c r="I141" s="48">
        <v>1004045</v>
      </c>
      <c r="J141" s="48">
        <v>1455385</v>
      </c>
      <c r="K141" s="48">
        <v>100533987</v>
      </c>
      <c r="L141" s="48">
        <v>28160481</v>
      </c>
      <c r="M141" s="48">
        <v>32</v>
      </c>
      <c r="N141" s="48">
        <v>26931659</v>
      </c>
      <c r="O141" s="48">
        <v>26971890</v>
      </c>
      <c r="P141" s="48">
        <v>1552105</v>
      </c>
    </row>
    <row r="142" spans="1:16" x14ac:dyDescent="0.2">
      <c r="A142" s="38"/>
      <c r="B142" s="3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</row>
    <row r="143" spans="1:16" x14ac:dyDescent="0.2">
      <c r="A143" s="44" t="s">
        <v>70</v>
      </c>
      <c r="B143" s="39" t="s">
        <v>24</v>
      </c>
      <c r="C143" s="38">
        <v>14</v>
      </c>
      <c r="D143" s="38">
        <v>961</v>
      </c>
      <c r="E143" s="38">
        <v>447332</v>
      </c>
      <c r="F143" s="38">
        <v>4485574</v>
      </c>
      <c r="G143" s="38">
        <v>6196754</v>
      </c>
      <c r="H143" s="38">
        <v>6144161</v>
      </c>
      <c r="I143" s="38">
        <v>5315</v>
      </c>
      <c r="J143" s="38">
        <v>47278</v>
      </c>
      <c r="K143" s="38">
        <v>6147477</v>
      </c>
      <c r="L143" s="38">
        <v>1405453</v>
      </c>
      <c r="M143" s="38">
        <v>10</v>
      </c>
      <c r="N143" s="38">
        <v>1844848</v>
      </c>
      <c r="O143" s="38">
        <v>1761109</v>
      </c>
      <c r="P143" s="38">
        <v>133394</v>
      </c>
    </row>
    <row r="144" spans="1:16" x14ac:dyDescent="0.2">
      <c r="A144" s="44" t="s">
        <v>71</v>
      </c>
      <c r="B144" s="39" t="s">
        <v>25</v>
      </c>
      <c r="C144" s="38">
        <v>6</v>
      </c>
      <c r="D144" s="38">
        <v>248</v>
      </c>
      <c r="E144" s="38">
        <v>134297</v>
      </c>
      <c r="F144" s="38">
        <v>5490926</v>
      </c>
      <c r="G144" s="38">
        <v>6031159</v>
      </c>
      <c r="H144" s="38">
        <v>5787230</v>
      </c>
      <c r="I144" s="38">
        <v>173939</v>
      </c>
      <c r="J144" s="38">
        <v>69990</v>
      </c>
      <c r="K144" s="38">
        <v>5978813</v>
      </c>
      <c r="L144" s="38">
        <v>412620</v>
      </c>
      <c r="M144" s="38">
        <v>5</v>
      </c>
      <c r="N144" s="38">
        <v>953737</v>
      </c>
      <c r="O144" s="38">
        <v>945997</v>
      </c>
      <c r="P144" s="38">
        <v>130559</v>
      </c>
    </row>
    <row r="145" spans="1:16" x14ac:dyDescent="0.2">
      <c r="A145" s="44" t="s">
        <v>26</v>
      </c>
      <c r="B145" s="39" t="s">
        <v>27</v>
      </c>
      <c r="C145" s="38">
        <v>9</v>
      </c>
      <c r="D145" s="38">
        <v>214</v>
      </c>
      <c r="E145" s="49">
        <v>48480</v>
      </c>
      <c r="F145" s="49">
        <v>300217</v>
      </c>
      <c r="G145" s="49">
        <v>406750</v>
      </c>
      <c r="H145" s="49">
        <v>312968</v>
      </c>
      <c r="I145" s="38">
        <v>72182</v>
      </c>
      <c r="J145" s="38">
        <v>21600</v>
      </c>
      <c r="K145" s="49">
        <v>385516</v>
      </c>
      <c r="L145" s="49">
        <v>97160</v>
      </c>
      <c r="M145" s="38">
        <v>2</v>
      </c>
      <c r="N145" s="49" t="s">
        <v>98</v>
      </c>
      <c r="O145" s="49" t="s">
        <v>98</v>
      </c>
      <c r="P145" s="49" t="s">
        <v>98</v>
      </c>
    </row>
    <row r="146" spans="1:16" x14ac:dyDescent="0.2">
      <c r="A146" s="44" t="s">
        <v>28</v>
      </c>
      <c r="B146" s="39" t="s">
        <v>29</v>
      </c>
      <c r="C146" s="38" t="s">
        <v>69</v>
      </c>
      <c r="D146" s="38" t="s">
        <v>69</v>
      </c>
      <c r="E146" s="38" t="s">
        <v>69</v>
      </c>
      <c r="F146" s="38" t="s">
        <v>69</v>
      </c>
      <c r="G146" s="38" t="s">
        <v>69</v>
      </c>
      <c r="H146" s="38" t="s">
        <v>69</v>
      </c>
      <c r="I146" s="38" t="s">
        <v>69</v>
      </c>
      <c r="J146" s="38" t="s">
        <v>69</v>
      </c>
      <c r="K146" s="38" t="s">
        <v>69</v>
      </c>
      <c r="L146" s="38" t="s">
        <v>69</v>
      </c>
      <c r="M146" s="38" t="s">
        <v>69</v>
      </c>
      <c r="N146" s="38" t="s">
        <v>69</v>
      </c>
      <c r="O146" s="38" t="s">
        <v>69</v>
      </c>
      <c r="P146" s="38" t="s">
        <v>69</v>
      </c>
    </row>
    <row r="147" spans="1:16" x14ac:dyDescent="0.2">
      <c r="A147" s="44" t="s">
        <v>30</v>
      </c>
      <c r="B147" s="39" t="s">
        <v>31</v>
      </c>
      <c r="C147" s="38">
        <v>1</v>
      </c>
      <c r="D147" s="38">
        <v>17</v>
      </c>
      <c r="E147" s="49" t="s">
        <v>98</v>
      </c>
      <c r="F147" s="49" t="s">
        <v>100</v>
      </c>
      <c r="G147" s="49" t="s">
        <v>100</v>
      </c>
      <c r="H147" s="49" t="s">
        <v>98</v>
      </c>
      <c r="I147" s="49" t="s">
        <v>69</v>
      </c>
      <c r="J147" s="38" t="s">
        <v>69</v>
      </c>
      <c r="K147" s="49" t="s">
        <v>98</v>
      </c>
      <c r="L147" s="49" t="s">
        <v>98</v>
      </c>
      <c r="M147" s="38" t="s">
        <v>69</v>
      </c>
      <c r="N147" s="38" t="s">
        <v>69</v>
      </c>
      <c r="O147" s="38" t="s">
        <v>69</v>
      </c>
      <c r="P147" s="38" t="s">
        <v>69</v>
      </c>
    </row>
    <row r="148" spans="1:16" x14ac:dyDescent="0.2">
      <c r="A148" s="44" t="s">
        <v>32</v>
      </c>
      <c r="B148" s="39" t="s">
        <v>33</v>
      </c>
      <c r="C148" s="38">
        <v>1</v>
      </c>
      <c r="D148" s="38">
        <v>6</v>
      </c>
      <c r="E148" s="49" t="s">
        <v>98</v>
      </c>
      <c r="F148" s="49" t="s">
        <v>100</v>
      </c>
      <c r="G148" s="49" t="s">
        <v>98</v>
      </c>
      <c r="H148" s="49" t="s">
        <v>100</v>
      </c>
      <c r="I148" s="38" t="s">
        <v>69</v>
      </c>
      <c r="J148" s="38" t="s">
        <v>69</v>
      </c>
      <c r="K148" s="49" t="s">
        <v>98</v>
      </c>
      <c r="L148" s="49" t="s">
        <v>99</v>
      </c>
      <c r="M148" s="38" t="s">
        <v>69</v>
      </c>
      <c r="N148" s="38" t="s">
        <v>69</v>
      </c>
      <c r="O148" s="38" t="s">
        <v>69</v>
      </c>
      <c r="P148" s="38" t="s">
        <v>69</v>
      </c>
    </row>
    <row r="149" spans="1:16" x14ac:dyDescent="0.2">
      <c r="A149" s="44" t="s">
        <v>34</v>
      </c>
      <c r="B149" s="39" t="s">
        <v>35</v>
      </c>
      <c r="C149" s="38">
        <v>4</v>
      </c>
      <c r="D149" s="38">
        <v>33</v>
      </c>
      <c r="E149" s="38">
        <v>8082</v>
      </c>
      <c r="F149" s="38">
        <v>8662</v>
      </c>
      <c r="G149" s="38">
        <v>26084</v>
      </c>
      <c r="H149" s="38">
        <v>19021</v>
      </c>
      <c r="I149" s="38">
        <v>7063</v>
      </c>
      <c r="J149" s="38" t="s">
        <v>69</v>
      </c>
      <c r="K149" s="38">
        <v>26084</v>
      </c>
      <c r="L149" s="38">
        <v>16132</v>
      </c>
      <c r="M149" s="38" t="s">
        <v>69</v>
      </c>
      <c r="N149" s="38" t="s">
        <v>69</v>
      </c>
      <c r="O149" s="38" t="s">
        <v>69</v>
      </c>
      <c r="P149" s="38" t="s">
        <v>69</v>
      </c>
    </row>
    <row r="150" spans="1:16" x14ac:dyDescent="0.2">
      <c r="A150" s="44" t="s">
        <v>36</v>
      </c>
      <c r="B150" s="39" t="s">
        <v>37</v>
      </c>
      <c r="C150" s="38">
        <v>4</v>
      </c>
      <c r="D150" s="38">
        <v>431</v>
      </c>
      <c r="E150" s="38">
        <v>295669</v>
      </c>
      <c r="F150" s="38">
        <v>11150267</v>
      </c>
      <c r="G150" s="38">
        <v>12521753</v>
      </c>
      <c r="H150" s="38">
        <v>12481424</v>
      </c>
      <c r="I150" s="38">
        <v>27816</v>
      </c>
      <c r="J150" s="38">
        <v>12513</v>
      </c>
      <c r="K150" s="38">
        <v>12585033</v>
      </c>
      <c r="L150" s="38">
        <v>920540</v>
      </c>
      <c r="M150" s="38">
        <v>2</v>
      </c>
      <c r="N150" s="49" t="s">
        <v>100</v>
      </c>
      <c r="O150" s="49" t="s">
        <v>99</v>
      </c>
      <c r="P150" s="49" t="s">
        <v>99</v>
      </c>
    </row>
    <row r="151" spans="1:16" x14ac:dyDescent="0.2">
      <c r="A151" s="44" t="s">
        <v>38</v>
      </c>
      <c r="B151" s="39" t="s">
        <v>39</v>
      </c>
      <c r="C151" s="38">
        <v>1</v>
      </c>
      <c r="D151" s="38">
        <v>408</v>
      </c>
      <c r="E151" s="49" t="s">
        <v>98</v>
      </c>
      <c r="F151" s="49" t="s">
        <v>98</v>
      </c>
      <c r="G151" s="49" t="s">
        <v>100</v>
      </c>
      <c r="H151" s="49" t="s">
        <v>100</v>
      </c>
      <c r="I151" s="38" t="s">
        <v>69</v>
      </c>
      <c r="J151" s="49" t="s">
        <v>97</v>
      </c>
      <c r="K151" s="49" t="s">
        <v>99</v>
      </c>
      <c r="L151" s="49" t="s">
        <v>100</v>
      </c>
      <c r="M151" s="38">
        <v>1</v>
      </c>
      <c r="N151" s="49" t="s">
        <v>99</v>
      </c>
      <c r="O151" s="49" t="s">
        <v>98</v>
      </c>
      <c r="P151" s="49" t="s">
        <v>98</v>
      </c>
    </row>
    <row r="152" spans="1:16" x14ac:dyDescent="0.2">
      <c r="A152" s="44" t="s">
        <v>40</v>
      </c>
      <c r="B152" s="39" t="s">
        <v>41</v>
      </c>
      <c r="C152" s="38" t="s">
        <v>69</v>
      </c>
      <c r="D152" s="38" t="s">
        <v>69</v>
      </c>
      <c r="E152" s="38" t="s">
        <v>69</v>
      </c>
      <c r="F152" s="38" t="s">
        <v>69</v>
      </c>
      <c r="G152" s="38" t="s">
        <v>69</v>
      </c>
      <c r="H152" s="38" t="s">
        <v>69</v>
      </c>
      <c r="I152" s="38" t="s">
        <v>69</v>
      </c>
      <c r="J152" s="38" t="s">
        <v>69</v>
      </c>
      <c r="K152" s="38" t="s">
        <v>69</v>
      </c>
      <c r="L152" s="38" t="s">
        <v>69</v>
      </c>
      <c r="M152" s="38" t="s">
        <v>69</v>
      </c>
      <c r="N152" s="38" t="s">
        <v>69</v>
      </c>
      <c r="O152" s="38" t="s">
        <v>69</v>
      </c>
      <c r="P152" s="38" t="s">
        <v>69</v>
      </c>
    </row>
    <row r="153" spans="1:16" x14ac:dyDescent="0.2">
      <c r="A153" s="44" t="s">
        <v>42</v>
      </c>
      <c r="B153" s="39" t="s">
        <v>43</v>
      </c>
      <c r="C153" s="38">
        <v>1</v>
      </c>
      <c r="D153" s="38">
        <v>25</v>
      </c>
      <c r="E153" s="49" t="s">
        <v>99</v>
      </c>
      <c r="F153" s="49" t="s">
        <v>98</v>
      </c>
      <c r="G153" s="49" t="s">
        <v>99</v>
      </c>
      <c r="H153" s="49" t="s">
        <v>100</v>
      </c>
      <c r="I153" s="49" t="s">
        <v>98</v>
      </c>
      <c r="J153" s="49" t="s">
        <v>99</v>
      </c>
      <c r="K153" s="49" t="s">
        <v>99</v>
      </c>
      <c r="L153" s="49" t="s">
        <v>100</v>
      </c>
      <c r="M153" s="38" t="s">
        <v>69</v>
      </c>
      <c r="N153" s="38" t="s">
        <v>69</v>
      </c>
      <c r="O153" s="38" t="s">
        <v>69</v>
      </c>
      <c r="P153" s="38" t="s">
        <v>69</v>
      </c>
    </row>
    <row r="154" spans="1:16" x14ac:dyDescent="0.2">
      <c r="A154" s="44" t="s">
        <v>44</v>
      </c>
      <c r="B154" s="39" t="s">
        <v>45</v>
      </c>
      <c r="C154" s="38" t="s">
        <v>69</v>
      </c>
      <c r="D154" s="38" t="s">
        <v>69</v>
      </c>
      <c r="E154" s="38" t="s">
        <v>69</v>
      </c>
      <c r="F154" s="38" t="s">
        <v>69</v>
      </c>
      <c r="G154" s="38" t="s">
        <v>69</v>
      </c>
      <c r="H154" s="38" t="s">
        <v>69</v>
      </c>
      <c r="I154" s="38" t="s">
        <v>69</v>
      </c>
      <c r="J154" s="38" t="s">
        <v>69</v>
      </c>
      <c r="K154" s="38" t="s">
        <v>69</v>
      </c>
      <c r="L154" s="38" t="s">
        <v>69</v>
      </c>
      <c r="M154" s="38" t="s">
        <v>69</v>
      </c>
      <c r="N154" s="38" t="s">
        <v>69</v>
      </c>
      <c r="O154" s="38" t="s">
        <v>69</v>
      </c>
      <c r="P154" s="38" t="s">
        <v>69</v>
      </c>
    </row>
    <row r="155" spans="1:16" x14ac:dyDescent="0.2">
      <c r="A155" s="44" t="s">
        <v>46</v>
      </c>
      <c r="B155" s="39" t="s">
        <v>47</v>
      </c>
      <c r="C155" s="38">
        <v>4</v>
      </c>
      <c r="D155" s="38">
        <v>195</v>
      </c>
      <c r="E155" s="38">
        <v>95541</v>
      </c>
      <c r="F155" s="38">
        <v>160637</v>
      </c>
      <c r="G155" s="38">
        <v>386529</v>
      </c>
      <c r="H155" s="38">
        <v>344402</v>
      </c>
      <c r="I155" s="38" t="s">
        <v>69</v>
      </c>
      <c r="J155" s="38">
        <v>42127</v>
      </c>
      <c r="K155" s="38">
        <v>344501</v>
      </c>
      <c r="L155" s="38">
        <v>204182</v>
      </c>
      <c r="M155" s="38">
        <v>1</v>
      </c>
      <c r="N155" s="49" t="s">
        <v>100</v>
      </c>
      <c r="O155" s="49" t="s">
        <v>99</v>
      </c>
      <c r="P155" s="49" t="s">
        <v>98</v>
      </c>
    </row>
    <row r="156" spans="1:16" x14ac:dyDescent="0.2">
      <c r="A156" s="44" t="s">
        <v>48</v>
      </c>
      <c r="B156" s="39" t="s">
        <v>49</v>
      </c>
      <c r="C156" s="38">
        <v>2</v>
      </c>
      <c r="D156" s="38">
        <v>50</v>
      </c>
      <c r="E156" s="49" t="s">
        <v>99</v>
      </c>
      <c r="F156" s="49" t="s">
        <v>98</v>
      </c>
      <c r="G156" s="49" t="s">
        <v>99</v>
      </c>
      <c r="H156" s="49" t="s">
        <v>98</v>
      </c>
      <c r="I156" s="49" t="s">
        <v>99</v>
      </c>
      <c r="J156" s="49" t="s">
        <v>99</v>
      </c>
      <c r="K156" s="49" t="s">
        <v>99</v>
      </c>
      <c r="L156" s="49" t="s">
        <v>99</v>
      </c>
      <c r="M156" s="38">
        <v>1</v>
      </c>
      <c r="N156" s="49" t="s">
        <v>98</v>
      </c>
      <c r="O156" s="49" t="s">
        <v>98</v>
      </c>
      <c r="P156" s="49" t="s">
        <v>98</v>
      </c>
    </row>
    <row r="157" spans="1:16" x14ac:dyDescent="0.2">
      <c r="A157" s="44" t="s">
        <v>50</v>
      </c>
      <c r="B157" s="39" t="s">
        <v>51</v>
      </c>
      <c r="C157" s="38" t="s">
        <v>69</v>
      </c>
      <c r="D157" s="38" t="s">
        <v>69</v>
      </c>
      <c r="E157" s="49" t="s">
        <v>69</v>
      </c>
      <c r="F157" s="49" t="s">
        <v>69</v>
      </c>
      <c r="G157" s="49" t="s">
        <v>69</v>
      </c>
      <c r="H157" s="49" t="s">
        <v>69</v>
      </c>
      <c r="I157" s="49" t="s">
        <v>69</v>
      </c>
      <c r="J157" s="38" t="s">
        <v>69</v>
      </c>
      <c r="K157" s="38" t="s">
        <v>69</v>
      </c>
      <c r="L157" s="38" t="s">
        <v>69</v>
      </c>
      <c r="M157" s="38" t="s">
        <v>69</v>
      </c>
      <c r="N157" s="49" t="s">
        <v>69</v>
      </c>
      <c r="O157" s="49" t="s">
        <v>69</v>
      </c>
      <c r="P157" s="49" t="s">
        <v>69</v>
      </c>
    </row>
    <row r="158" spans="1:16" x14ac:dyDescent="0.2">
      <c r="A158" s="44" t="s">
        <v>52</v>
      </c>
      <c r="B158" s="39" t="s">
        <v>53</v>
      </c>
      <c r="C158" s="38">
        <v>16</v>
      </c>
      <c r="D158" s="38">
        <v>375</v>
      </c>
      <c r="E158" s="38">
        <v>171334</v>
      </c>
      <c r="F158" s="38">
        <v>463141</v>
      </c>
      <c r="G158" s="38">
        <v>1044114</v>
      </c>
      <c r="H158" s="38">
        <v>659790</v>
      </c>
      <c r="I158" s="38">
        <v>298888</v>
      </c>
      <c r="J158" s="38">
        <v>85436</v>
      </c>
      <c r="K158" s="38">
        <v>955945</v>
      </c>
      <c r="L158" s="38">
        <v>517564</v>
      </c>
      <c r="M158" s="38">
        <v>4</v>
      </c>
      <c r="N158" s="38">
        <v>352794</v>
      </c>
      <c r="O158" s="38">
        <v>341212</v>
      </c>
      <c r="P158" s="38">
        <v>7738</v>
      </c>
    </row>
    <row r="159" spans="1:16" x14ac:dyDescent="0.2">
      <c r="A159" s="44" t="s">
        <v>54</v>
      </c>
      <c r="B159" s="39" t="s">
        <v>55</v>
      </c>
      <c r="C159" s="38" t="s">
        <v>69</v>
      </c>
      <c r="D159" s="38" t="s">
        <v>69</v>
      </c>
      <c r="E159" s="38" t="s">
        <v>69</v>
      </c>
      <c r="F159" s="38" t="s">
        <v>69</v>
      </c>
      <c r="G159" s="38" t="s">
        <v>69</v>
      </c>
      <c r="H159" s="38" t="s">
        <v>69</v>
      </c>
      <c r="I159" s="38" t="s">
        <v>69</v>
      </c>
      <c r="J159" s="38" t="s">
        <v>69</v>
      </c>
      <c r="K159" s="38" t="s">
        <v>69</v>
      </c>
      <c r="L159" s="38" t="s">
        <v>69</v>
      </c>
      <c r="M159" s="38" t="s">
        <v>69</v>
      </c>
      <c r="N159" s="38" t="s">
        <v>69</v>
      </c>
      <c r="O159" s="38" t="s">
        <v>69</v>
      </c>
      <c r="P159" s="38" t="s">
        <v>69</v>
      </c>
    </row>
    <row r="160" spans="1:16" x14ac:dyDescent="0.2">
      <c r="A160" s="44" t="s">
        <v>56</v>
      </c>
      <c r="B160" s="39" t="s">
        <v>57</v>
      </c>
      <c r="C160" s="38">
        <v>6</v>
      </c>
      <c r="D160" s="38">
        <v>270</v>
      </c>
      <c r="E160" s="49">
        <v>337494</v>
      </c>
      <c r="F160" s="49">
        <v>1680889</v>
      </c>
      <c r="G160" s="49">
        <v>2069872</v>
      </c>
      <c r="H160" s="49">
        <v>2018097</v>
      </c>
      <c r="I160" s="38">
        <v>8113</v>
      </c>
      <c r="J160" s="49">
        <v>43662</v>
      </c>
      <c r="K160" s="49">
        <v>2081208</v>
      </c>
      <c r="L160" s="49">
        <v>423038</v>
      </c>
      <c r="M160" s="38">
        <v>2</v>
      </c>
      <c r="N160" s="49" t="s">
        <v>99</v>
      </c>
      <c r="O160" s="49" t="s">
        <v>98</v>
      </c>
      <c r="P160" s="49" t="s">
        <v>97</v>
      </c>
    </row>
    <row r="161" spans="1:16" x14ac:dyDescent="0.2">
      <c r="A161" s="44" t="s">
        <v>58</v>
      </c>
      <c r="B161" s="39" t="s">
        <v>59</v>
      </c>
      <c r="C161" s="38" t="s">
        <v>69</v>
      </c>
      <c r="D161" s="38" t="s">
        <v>69</v>
      </c>
      <c r="E161" s="49" t="s">
        <v>69</v>
      </c>
      <c r="F161" s="49" t="s">
        <v>69</v>
      </c>
      <c r="G161" s="49" t="s">
        <v>69</v>
      </c>
      <c r="H161" s="49" t="s">
        <v>69</v>
      </c>
      <c r="I161" s="38" t="s">
        <v>69</v>
      </c>
      <c r="J161" s="49" t="s">
        <v>69</v>
      </c>
      <c r="K161" s="49" t="s">
        <v>69</v>
      </c>
      <c r="L161" s="49" t="s">
        <v>69</v>
      </c>
      <c r="M161" s="38" t="s">
        <v>69</v>
      </c>
      <c r="N161" s="49" t="s">
        <v>69</v>
      </c>
      <c r="O161" s="49" t="s">
        <v>69</v>
      </c>
      <c r="P161" s="49" t="s">
        <v>69</v>
      </c>
    </row>
    <row r="162" spans="1:16" x14ac:dyDescent="0.2">
      <c r="A162" s="44" t="s">
        <v>60</v>
      </c>
      <c r="B162" s="39" t="s">
        <v>61</v>
      </c>
      <c r="C162" s="38">
        <v>2</v>
      </c>
      <c r="D162" s="38">
        <v>16</v>
      </c>
      <c r="E162" s="49" t="s">
        <v>98</v>
      </c>
      <c r="F162" s="49" t="s">
        <v>98</v>
      </c>
      <c r="G162" s="49" t="s">
        <v>99</v>
      </c>
      <c r="H162" s="49" t="s">
        <v>99</v>
      </c>
      <c r="I162" s="49" t="s">
        <v>99</v>
      </c>
      <c r="J162" s="49" t="s">
        <v>100</v>
      </c>
      <c r="K162" s="49" t="s">
        <v>98</v>
      </c>
      <c r="L162" s="49" t="s">
        <v>99</v>
      </c>
      <c r="M162" s="38" t="s">
        <v>69</v>
      </c>
      <c r="N162" s="38" t="s">
        <v>69</v>
      </c>
      <c r="O162" s="38" t="s">
        <v>69</v>
      </c>
      <c r="P162" s="38" t="s">
        <v>69</v>
      </c>
    </row>
    <row r="163" spans="1:16" x14ac:dyDescent="0.2">
      <c r="A163" s="44" t="s">
        <v>62</v>
      </c>
      <c r="B163" s="39" t="s">
        <v>63</v>
      </c>
      <c r="C163" s="38">
        <v>3</v>
      </c>
      <c r="D163" s="38">
        <v>373</v>
      </c>
      <c r="E163" s="38">
        <v>217857</v>
      </c>
      <c r="F163" s="38">
        <v>4231643</v>
      </c>
      <c r="G163" s="38">
        <v>6905890</v>
      </c>
      <c r="H163" s="38">
        <v>6905890</v>
      </c>
      <c r="I163" s="38" t="s">
        <v>69</v>
      </c>
      <c r="J163" s="38" t="s">
        <v>69</v>
      </c>
      <c r="K163" s="38">
        <v>6868317</v>
      </c>
      <c r="L163" s="38">
        <v>2332090</v>
      </c>
      <c r="M163" s="38">
        <v>1</v>
      </c>
      <c r="N163" s="49" t="s">
        <v>99</v>
      </c>
      <c r="O163" s="49" t="s">
        <v>100</v>
      </c>
      <c r="P163" s="49" t="s">
        <v>98</v>
      </c>
    </row>
    <row r="164" spans="1:16" x14ac:dyDescent="0.2">
      <c r="A164" s="44" t="s">
        <v>64</v>
      </c>
      <c r="B164" s="39" t="s">
        <v>65</v>
      </c>
      <c r="C164" s="38" t="s">
        <v>69</v>
      </c>
      <c r="D164" s="38" t="s">
        <v>69</v>
      </c>
      <c r="E164" s="49" t="s">
        <v>69</v>
      </c>
      <c r="F164" s="49" t="s">
        <v>69</v>
      </c>
      <c r="G164" s="49" t="s">
        <v>69</v>
      </c>
      <c r="H164" s="38" t="s">
        <v>69</v>
      </c>
      <c r="I164" s="49" t="s">
        <v>69</v>
      </c>
      <c r="J164" s="49" t="s">
        <v>69</v>
      </c>
      <c r="K164" s="49" t="s">
        <v>69</v>
      </c>
      <c r="L164" s="49" t="s">
        <v>69</v>
      </c>
      <c r="M164" s="38" t="s">
        <v>69</v>
      </c>
      <c r="N164" s="38" t="s">
        <v>69</v>
      </c>
      <c r="O164" s="38" t="s">
        <v>69</v>
      </c>
      <c r="P164" s="38" t="s">
        <v>69</v>
      </c>
    </row>
    <row r="165" spans="1:16" x14ac:dyDescent="0.2">
      <c r="A165" s="44" t="s">
        <v>66</v>
      </c>
      <c r="B165" s="39" t="s">
        <v>67</v>
      </c>
      <c r="C165" s="38">
        <v>7</v>
      </c>
      <c r="D165" s="38">
        <v>253</v>
      </c>
      <c r="E165" s="38">
        <v>204390</v>
      </c>
      <c r="F165" s="38">
        <v>119728</v>
      </c>
      <c r="G165" s="38">
        <v>541149</v>
      </c>
      <c r="H165" s="38">
        <v>172266</v>
      </c>
      <c r="I165" s="38">
        <v>368883</v>
      </c>
      <c r="J165" s="38" t="s">
        <v>69</v>
      </c>
      <c r="K165" s="38">
        <v>527711</v>
      </c>
      <c r="L165" s="38">
        <v>368131</v>
      </c>
      <c r="M165" s="38">
        <v>3</v>
      </c>
      <c r="N165" s="38">
        <v>170601</v>
      </c>
      <c r="O165" s="38">
        <v>226151</v>
      </c>
      <c r="P165" s="38">
        <v>65481</v>
      </c>
    </row>
    <row r="166" spans="1:16" x14ac:dyDescent="0.2">
      <c r="A166" s="50" t="s">
        <v>72</v>
      </c>
      <c r="B166" s="51" t="s">
        <v>68</v>
      </c>
      <c r="C166" s="52" t="s">
        <v>69</v>
      </c>
      <c r="D166" s="52" t="s">
        <v>69</v>
      </c>
      <c r="E166" s="52" t="s">
        <v>69</v>
      </c>
      <c r="F166" s="52" t="s">
        <v>69</v>
      </c>
      <c r="G166" s="52" t="s">
        <v>69</v>
      </c>
      <c r="H166" s="52" t="s">
        <v>69</v>
      </c>
      <c r="I166" s="52" t="s">
        <v>69</v>
      </c>
      <c r="J166" s="52" t="s">
        <v>69</v>
      </c>
      <c r="K166" s="52" t="s">
        <v>69</v>
      </c>
      <c r="L166" s="52" t="s">
        <v>69</v>
      </c>
      <c r="M166" s="52" t="s">
        <v>69</v>
      </c>
      <c r="N166" s="52" t="s">
        <v>69</v>
      </c>
      <c r="O166" s="52" t="s">
        <v>69</v>
      </c>
      <c r="P166" s="52" t="s">
        <v>69</v>
      </c>
    </row>
    <row r="167" spans="1:16" x14ac:dyDescent="0.2">
      <c r="A167" s="38"/>
      <c r="B167" s="44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x14ac:dyDescent="0.2">
      <c r="A168" s="46"/>
      <c r="B168" s="47" t="s">
        <v>78</v>
      </c>
      <c r="C168" s="48">
        <v>23</v>
      </c>
      <c r="D168" s="48">
        <v>2817</v>
      </c>
      <c r="E168" s="48">
        <v>1662963</v>
      </c>
      <c r="F168" s="48">
        <v>4556026</v>
      </c>
      <c r="G168" s="48">
        <v>8079751</v>
      </c>
      <c r="H168" s="48">
        <v>7934007</v>
      </c>
      <c r="I168" s="48">
        <v>144817</v>
      </c>
      <c r="J168" s="48">
        <v>927</v>
      </c>
      <c r="K168" s="48">
        <v>8450700</v>
      </c>
      <c r="L168" s="48">
        <v>3455920</v>
      </c>
      <c r="M168" s="48">
        <v>10</v>
      </c>
      <c r="N168" s="48">
        <v>2866120</v>
      </c>
      <c r="O168" s="48">
        <v>2810705</v>
      </c>
      <c r="P168" s="48">
        <v>209404</v>
      </c>
    </row>
    <row r="169" spans="1:16" x14ac:dyDescent="0.2">
      <c r="A169" s="38"/>
      <c r="B169" s="3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</row>
    <row r="170" spans="1:16" x14ac:dyDescent="0.2">
      <c r="A170" s="44" t="s">
        <v>70</v>
      </c>
      <c r="B170" s="39" t="s">
        <v>24</v>
      </c>
      <c r="C170" s="38">
        <v>3</v>
      </c>
      <c r="D170" s="38">
        <v>100</v>
      </c>
      <c r="E170" s="38">
        <v>26553</v>
      </c>
      <c r="F170" s="38">
        <v>186768</v>
      </c>
      <c r="G170" s="38">
        <v>274478</v>
      </c>
      <c r="H170" s="38">
        <v>274478</v>
      </c>
      <c r="I170" s="38" t="s">
        <v>69</v>
      </c>
      <c r="J170" s="38" t="s">
        <v>69</v>
      </c>
      <c r="K170" s="38">
        <v>274216</v>
      </c>
      <c r="L170" s="38">
        <v>76587</v>
      </c>
      <c r="M170" s="38">
        <v>1</v>
      </c>
      <c r="N170" s="49" t="s">
        <v>99</v>
      </c>
      <c r="O170" s="49" t="s">
        <v>98</v>
      </c>
      <c r="P170" s="49" t="s">
        <v>98</v>
      </c>
    </row>
    <row r="171" spans="1:16" x14ac:dyDescent="0.2">
      <c r="A171" s="44" t="s">
        <v>71</v>
      </c>
      <c r="B171" s="39" t="s">
        <v>25</v>
      </c>
      <c r="C171" s="38">
        <v>1</v>
      </c>
      <c r="D171" s="38">
        <v>9</v>
      </c>
      <c r="E171" s="49" t="s">
        <v>98</v>
      </c>
      <c r="F171" s="49" t="s">
        <v>99</v>
      </c>
      <c r="G171" s="49" t="s">
        <v>99</v>
      </c>
      <c r="H171" s="49" t="s">
        <v>99</v>
      </c>
      <c r="I171" s="38" t="s">
        <v>69</v>
      </c>
      <c r="J171" s="49" t="s">
        <v>98</v>
      </c>
      <c r="K171" s="49" t="s">
        <v>99</v>
      </c>
      <c r="L171" s="49" t="s">
        <v>99</v>
      </c>
      <c r="M171" s="38" t="s">
        <v>69</v>
      </c>
      <c r="N171" s="38" t="s">
        <v>69</v>
      </c>
      <c r="O171" s="38" t="s">
        <v>69</v>
      </c>
      <c r="P171" s="38" t="s">
        <v>69</v>
      </c>
    </row>
    <row r="172" spans="1:16" x14ac:dyDescent="0.2">
      <c r="A172" s="44" t="s">
        <v>26</v>
      </c>
      <c r="B172" s="39" t="s">
        <v>27</v>
      </c>
      <c r="C172" s="38">
        <v>5</v>
      </c>
      <c r="D172" s="38">
        <v>118</v>
      </c>
      <c r="E172" s="49">
        <v>38838</v>
      </c>
      <c r="F172" s="49">
        <v>31498</v>
      </c>
      <c r="G172" s="49">
        <v>64238</v>
      </c>
      <c r="H172" s="49">
        <v>38291</v>
      </c>
      <c r="I172" s="49" t="s">
        <v>98</v>
      </c>
      <c r="J172" s="49" t="s">
        <v>98</v>
      </c>
      <c r="K172" s="49">
        <v>64423</v>
      </c>
      <c r="L172" s="49">
        <v>31167</v>
      </c>
      <c r="M172" s="38">
        <v>1</v>
      </c>
      <c r="N172" s="49" t="s">
        <v>98</v>
      </c>
      <c r="O172" s="49" t="s">
        <v>98</v>
      </c>
      <c r="P172" s="49" t="s">
        <v>98</v>
      </c>
    </row>
    <row r="173" spans="1:16" x14ac:dyDescent="0.2">
      <c r="A173" s="44" t="s">
        <v>28</v>
      </c>
      <c r="B173" s="39" t="s">
        <v>29</v>
      </c>
      <c r="C173" s="38" t="s">
        <v>69</v>
      </c>
      <c r="D173" s="38" t="s">
        <v>69</v>
      </c>
      <c r="E173" s="38" t="s">
        <v>69</v>
      </c>
      <c r="F173" s="38" t="s">
        <v>69</v>
      </c>
      <c r="G173" s="38" t="s">
        <v>69</v>
      </c>
      <c r="H173" s="38" t="s">
        <v>69</v>
      </c>
      <c r="I173" s="38" t="s">
        <v>69</v>
      </c>
      <c r="J173" s="38" t="s">
        <v>69</v>
      </c>
      <c r="K173" s="38" t="s">
        <v>69</v>
      </c>
      <c r="L173" s="38" t="s">
        <v>69</v>
      </c>
      <c r="M173" s="38" t="s">
        <v>69</v>
      </c>
      <c r="N173" s="38" t="s">
        <v>69</v>
      </c>
      <c r="O173" s="38" t="s">
        <v>69</v>
      </c>
      <c r="P173" s="38" t="s">
        <v>69</v>
      </c>
    </row>
    <row r="174" spans="1:16" x14ac:dyDescent="0.2">
      <c r="A174" s="44" t="s">
        <v>30</v>
      </c>
      <c r="B174" s="39" t="s">
        <v>31</v>
      </c>
      <c r="C174" s="38">
        <v>1</v>
      </c>
      <c r="D174" s="38">
        <v>7</v>
      </c>
      <c r="E174" s="49" t="s">
        <v>99</v>
      </c>
      <c r="F174" s="49" t="s">
        <v>98</v>
      </c>
      <c r="G174" s="49" t="s">
        <v>98</v>
      </c>
      <c r="H174" s="38" t="s">
        <v>69</v>
      </c>
      <c r="I174" s="49" t="s">
        <v>98</v>
      </c>
      <c r="J174" s="49" t="s">
        <v>98</v>
      </c>
      <c r="K174" s="49" t="s">
        <v>98</v>
      </c>
      <c r="L174" s="49" t="s">
        <v>98</v>
      </c>
      <c r="M174" s="38" t="s">
        <v>69</v>
      </c>
      <c r="N174" s="38" t="s">
        <v>69</v>
      </c>
      <c r="O174" s="38" t="s">
        <v>69</v>
      </c>
      <c r="P174" s="38" t="s">
        <v>69</v>
      </c>
    </row>
    <row r="175" spans="1:16" x14ac:dyDescent="0.2">
      <c r="A175" s="44" t="s">
        <v>32</v>
      </c>
      <c r="B175" s="39" t="s">
        <v>33</v>
      </c>
      <c r="C175" s="38" t="s">
        <v>69</v>
      </c>
      <c r="D175" s="38" t="s">
        <v>69</v>
      </c>
      <c r="E175" s="38" t="s">
        <v>69</v>
      </c>
      <c r="F175" s="38" t="s">
        <v>69</v>
      </c>
      <c r="G175" s="38" t="s">
        <v>69</v>
      </c>
      <c r="H175" s="38" t="s">
        <v>69</v>
      </c>
      <c r="I175" s="38" t="s">
        <v>69</v>
      </c>
      <c r="J175" s="38" t="s">
        <v>69</v>
      </c>
      <c r="K175" s="38" t="s">
        <v>69</v>
      </c>
      <c r="L175" s="38" t="s">
        <v>69</v>
      </c>
      <c r="M175" s="38" t="s">
        <v>69</v>
      </c>
      <c r="N175" s="38" t="s">
        <v>69</v>
      </c>
      <c r="O175" s="38" t="s">
        <v>69</v>
      </c>
      <c r="P175" s="38" t="s">
        <v>69</v>
      </c>
    </row>
    <row r="176" spans="1:16" x14ac:dyDescent="0.2">
      <c r="A176" s="44" t="s">
        <v>34</v>
      </c>
      <c r="B176" s="39" t="s">
        <v>35</v>
      </c>
      <c r="C176" s="38">
        <v>2</v>
      </c>
      <c r="D176" s="38">
        <v>108</v>
      </c>
      <c r="E176" s="49" t="s">
        <v>98</v>
      </c>
      <c r="F176" s="49" t="s">
        <v>98</v>
      </c>
      <c r="G176" s="49" t="s">
        <v>99</v>
      </c>
      <c r="H176" s="49" t="s">
        <v>98</v>
      </c>
      <c r="I176" s="38" t="s">
        <v>69</v>
      </c>
      <c r="J176" s="38" t="s">
        <v>69</v>
      </c>
      <c r="K176" s="49" t="s">
        <v>98</v>
      </c>
      <c r="L176" s="49" t="s">
        <v>98</v>
      </c>
      <c r="M176" s="38">
        <v>1</v>
      </c>
      <c r="N176" s="49" t="s">
        <v>98</v>
      </c>
      <c r="O176" s="49" t="s">
        <v>99</v>
      </c>
      <c r="P176" s="49" t="s">
        <v>98</v>
      </c>
    </row>
    <row r="177" spans="1:16" x14ac:dyDescent="0.2">
      <c r="A177" s="44" t="s">
        <v>36</v>
      </c>
      <c r="B177" s="39" t="s">
        <v>37</v>
      </c>
      <c r="C177" s="38" t="s">
        <v>69</v>
      </c>
      <c r="D177" s="38" t="s">
        <v>69</v>
      </c>
      <c r="E177" s="38" t="s">
        <v>69</v>
      </c>
      <c r="F177" s="38" t="s">
        <v>69</v>
      </c>
      <c r="G177" s="38" t="s">
        <v>69</v>
      </c>
      <c r="H177" s="38" t="s">
        <v>69</v>
      </c>
      <c r="I177" s="38" t="s">
        <v>69</v>
      </c>
      <c r="J177" s="38" t="s">
        <v>69</v>
      </c>
      <c r="K177" s="38" t="s">
        <v>69</v>
      </c>
      <c r="L177" s="38" t="s">
        <v>69</v>
      </c>
      <c r="M177" s="38" t="s">
        <v>69</v>
      </c>
      <c r="N177" s="49" t="s">
        <v>69</v>
      </c>
      <c r="O177" s="49" t="s">
        <v>69</v>
      </c>
      <c r="P177" s="49" t="s">
        <v>69</v>
      </c>
    </row>
    <row r="178" spans="1:16" x14ac:dyDescent="0.2">
      <c r="A178" s="44" t="s">
        <v>38</v>
      </c>
      <c r="B178" s="39" t="s">
        <v>39</v>
      </c>
      <c r="C178" s="38" t="s">
        <v>69</v>
      </c>
      <c r="D178" s="38" t="s">
        <v>69</v>
      </c>
      <c r="E178" s="49" t="s">
        <v>69</v>
      </c>
      <c r="F178" s="49" t="s">
        <v>69</v>
      </c>
      <c r="G178" s="49" t="s">
        <v>69</v>
      </c>
      <c r="H178" s="49" t="s">
        <v>69</v>
      </c>
      <c r="I178" s="38" t="s">
        <v>69</v>
      </c>
      <c r="J178" s="38" t="s">
        <v>69</v>
      </c>
      <c r="K178" s="49" t="s">
        <v>69</v>
      </c>
      <c r="L178" s="49" t="s">
        <v>69</v>
      </c>
      <c r="M178" s="38" t="s">
        <v>69</v>
      </c>
      <c r="N178" s="49" t="s">
        <v>69</v>
      </c>
      <c r="O178" s="49" t="s">
        <v>69</v>
      </c>
      <c r="P178" s="38" t="s">
        <v>69</v>
      </c>
    </row>
    <row r="179" spans="1:16" x14ac:dyDescent="0.2">
      <c r="A179" s="44" t="s">
        <v>40</v>
      </c>
      <c r="B179" s="39" t="s">
        <v>41</v>
      </c>
      <c r="C179" s="38">
        <v>1</v>
      </c>
      <c r="D179" s="38">
        <v>217</v>
      </c>
      <c r="E179" s="49" t="s">
        <v>99</v>
      </c>
      <c r="F179" s="49" t="s">
        <v>98</v>
      </c>
      <c r="G179" s="49" t="s">
        <v>99</v>
      </c>
      <c r="H179" s="49" t="s">
        <v>98</v>
      </c>
      <c r="I179" s="38" t="s">
        <v>69</v>
      </c>
      <c r="J179" s="38" t="s">
        <v>69</v>
      </c>
      <c r="K179" s="49" t="s">
        <v>98</v>
      </c>
      <c r="L179" s="49" t="s">
        <v>99</v>
      </c>
      <c r="M179" s="38">
        <v>1</v>
      </c>
      <c r="N179" s="49" t="s">
        <v>99</v>
      </c>
      <c r="O179" s="49" t="s">
        <v>99</v>
      </c>
      <c r="P179" s="49" t="s">
        <v>99</v>
      </c>
    </row>
    <row r="180" spans="1:16" x14ac:dyDescent="0.2">
      <c r="A180" s="44" t="s">
        <v>42</v>
      </c>
      <c r="B180" s="39" t="s">
        <v>43</v>
      </c>
      <c r="C180" s="38" t="s">
        <v>69</v>
      </c>
      <c r="D180" s="38" t="s">
        <v>69</v>
      </c>
      <c r="E180" s="49" t="s">
        <v>69</v>
      </c>
      <c r="F180" s="49" t="s">
        <v>69</v>
      </c>
      <c r="G180" s="49" t="s">
        <v>69</v>
      </c>
      <c r="H180" s="49" t="s">
        <v>69</v>
      </c>
      <c r="I180" s="49" t="s">
        <v>69</v>
      </c>
      <c r="J180" s="49" t="s">
        <v>69</v>
      </c>
      <c r="K180" s="49" t="s">
        <v>69</v>
      </c>
      <c r="L180" s="49" t="s">
        <v>69</v>
      </c>
      <c r="M180" s="38" t="s">
        <v>69</v>
      </c>
      <c r="N180" s="38" t="s">
        <v>69</v>
      </c>
      <c r="O180" s="38" t="s">
        <v>69</v>
      </c>
      <c r="P180" s="38" t="s">
        <v>69</v>
      </c>
    </row>
    <row r="181" spans="1:16" x14ac:dyDescent="0.2">
      <c r="A181" s="44" t="s">
        <v>44</v>
      </c>
      <c r="B181" s="39" t="s">
        <v>45</v>
      </c>
      <c r="C181" s="38" t="s">
        <v>69</v>
      </c>
      <c r="D181" s="38" t="s">
        <v>69</v>
      </c>
      <c r="E181" s="38" t="s">
        <v>69</v>
      </c>
      <c r="F181" s="38" t="s">
        <v>69</v>
      </c>
      <c r="G181" s="38" t="s">
        <v>69</v>
      </c>
      <c r="H181" s="38" t="s">
        <v>69</v>
      </c>
      <c r="I181" s="38" t="s">
        <v>69</v>
      </c>
      <c r="J181" s="38" t="s">
        <v>69</v>
      </c>
      <c r="K181" s="38" t="s">
        <v>69</v>
      </c>
      <c r="L181" s="38" t="s">
        <v>69</v>
      </c>
      <c r="M181" s="38" t="s">
        <v>69</v>
      </c>
      <c r="N181" s="38" t="s">
        <v>69</v>
      </c>
      <c r="O181" s="38" t="s">
        <v>69</v>
      </c>
      <c r="P181" s="38" t="s">
        <v>69</v>
      </c>
    </row>
    <row r="182" spans="1:16" x14ac:dyDescent="0.2">
      <c r="A182" s="44" t="s">
        <v>46</v>
      </c>
      <c r="B182" s="39" t="s">
        <v>47</v>
      </c>
      <c r="C182" s="38">
        <v>2</v>
      </c>
      <c r="D182" s="38">
        <v>117</v>
      </c>
      <c r="E182" s="49" t="s">
        <v>99</v>
      </c>
      <c r="F182" s="49" t="s">
        <v>98</v>
      </c>
      <c r="G182" s="49" t="s">
        <v>99</v>
      </c>
      <c r="H182" s="49" t="s">
        <v>99</v>
      </c>
      <c r="I182" s="49" t="s">
        <v>98</v>
      </c>
      <c r="J182" s="38" t="s">
        <v>69</v>
      </c>
      <c r="K182" s="49" t="s">
        <v>98</v>
      </c>
      <c r="L182" s="49" t="s">
        <v>99</v>
      </c>
      <c r="M182" s="38">
        <v>1</v>
      </c>
      <c r="N182" s="49" t="s">
        <v>99</v>
      </c>
      <c r="O182" s="49" t="s">
        <v>99</v>
      </c>
      <c r="P182" s="49" t="s">
        <v>98</v>
      </c>
    </row>
    <row r="183" spans="1:16" x14ac:dyDescent="0.2">
      <c r="A183" s="44" t="s">
        <v>48</v>
      </c>
      <c r="B183" s="39" t="s">
        <v>49</v>
      </c>
      <c r="C183" s="38">
        <v>1</v>
      </c>
      <c r="D183" s="38">
        <v>57</v>
      </c>
      <c r="E183" s="49" t="s">
        <v>99</v>
      </c>
      <c r="F183" s="49" t="s">
        <v>98</v>
      </c>
      <c r="G183" s="49" t="s">
        <v>99</v>
      </c>
      <c r="H183" s="49" t="s">
        <v>69</v>
      </c>
      <c r="I183" s="49" t="s">
        <v>98</v>
      </c>
      <c r="J183" s="38" t="s">
        <v>69</v>
      </c>
      <c r="K183" s="49" t="s">
        <v>99</v>
      </c>
      <c r="L183" s="49" t="s">
        <v>99</v>
      </c>
      <c r="M183" s="38">
        <v>1</v>
      </c>
      <c r="N183" s="49" t="s">
        <v>98</v>
      </c>
      <c r="O183" s="49" t="s">
        <v>98</v>
      </c>
      <c r="P183" s="49" t="s">
        <v>99</v>
      </c>
    </row>
    <row r="184" spans="1:16" x14ac:dyDescent="0.2">
      <c r="A184" s="44" t="s">
        <v>50</v>
      </c>
      <c r="B184" s="39" t="s">
        <v>51</v>
      </c>
      <c r="C184" s="38" t="s">
        <v>69</v>
      </c>
      <c r="D184" s="38" t="s">
        <v>69</v>
      </c>
      <c r="E184" s="49" t="s">
        <v>69</v>
      </c>
      <c r="F184" s="49" t="s">
        <v>69</v>
      </c>
      <c r="G184" s="49" t="s">
        <v>69</v>
      </c>
      <c r="H184" s="49" t="s">
        <v>69</v>
      </c>
      <c r="I184" s="49" t="s">
        <v>69</v>
      </c>
      <c r="J184" s="38" t="s">
        <v>69</v>
      </c>
      <c r="K184" s="49" t="s">
        <v>69</v>
      </c>
      <c r="L184" s="49" t="s">
        <v>69</v>
      </c>
      <c r="M184" s="38" t="s">
        <v>69</v>
      </c>
      <c r="N184" s="49" t="s">
        <v>69</v>
      </c>
      <c r="O184" s="49" t="s">
        <v>69</v>
      </c>
      <c r="P184" s="49" t="s">
        <v>69</v>
      </c>
    </row>
    <row r="185" spans="1:16" x14ac:dyDescent="0.2">
      <c r="A185" s="44" t="s">
        <v>52</v>
      </c>
      <c r="B185" s="39" t="s">
        <v>53</v>
      </c>
      <c r="C185" s="38">
        <v>2</v>
      </c>
      <c r="D185" s="38">
        <v>9</v>
      </c>
      <c r="E185" s="49" t="s">
        <v>98</v>
      </c>
      <c r="F185" s="49" t="s">
        <v>99</v>
      </c>
      <c r="G185" s="49" t="s">
        <v>99</v>
      </c>
      <c r="H185" s="49" t="s">
        <v>98</v>
      </c>
      <c r="I185" s="49" t="s">
        <v>98</v>
      </c>
      <c r="J185" s="38" t="s">
        <v>69</v>
      </c>
      <c r="K185" s="49" t="s">
        <v>98</v>
      </c>
      <c r="L185" s="49" t="s">
        <v>99</v>
      </c>
      <c r="M185" s="38" t="s">
        <v>69</v>
      </c>
      <c r="N185" s="38" t="s">
        <v>69</v>
      </c>
      <c r="O185" s="38" t="s">
        <v>69</v>
      </c>
      <c r="P185" s="38" t="s">
        <v>69</v>
      </c>
    </row>
    <row r="186" spans="1:16" x14ac:dyDescent="0.2">
      <c r="A186" s="44" t="s">
        <v>54</v>
      </c>
      <c r="B186" s="39" t="s">
        <v>55</v>
      </c>
      <c r="C186" s="38" t="s">
        <v>69</v>
      </c>
      <c r="D186" s="38" t="s">
        <v>69</v>
      </c>
      <c r="E186" s="38" t="s">
        <v>69</v>
      </c>
      <c r="F186" s="38" t="s">
        <v>69</v>
      </c>
      <c r="G186" s="38" t="s">
        <v>69</v>
      </c>
      <c r="H186" s="38" t="s">
        <v>69</v>
      </c>
      <c r="I186" s="38" t="s">
        <v>69</v>
      </c>
      <c r="J186" s="38" t="s">
        <v>69</v>
      </c>
      <c r="K186" s="38" t="s">
        <v>69</v>
      </c>
      <c r="L186" s="38" t="s">
        <v>69</v>
      </c>
      <c r="M186" s="38" t="s">
        <v>69</v>
      </c>
      <c r="N186" s="38" t="s">
        <v>69</v>
      </c>
      <c r="O186" s="38" t="s">
        <v>69</v>
      </c>
      <c r="P186" s="38" t="s">
        <v>69</v>
      </c>
    </row>
    <row r="187" spans="1:16" x14ac:dyDescent="0.2">
      <c r="A187" s="44" t="s">
        <v>56</v>
      </c>
      <c r="B187" s="39" t="s">
        <v>57</v>
      </c>
      <c r="C187" s="38">
        <v>1</v>
      </c>
      <c r="D187" s="38">
        <v>890</v>
      </c>
      <c r="E187" s="49" t="s">
        <v>98</v>
      </c>
      <c r="F187" s="49" t="s">
        <v>99</v>
      </c>
      <c r="G187" s="49" t="s">
        <v>99</v>
      </c>
      <c r="H187" s="49" t="s">
        <v>99</v>
      </c>
      <c r="I187" s="38" t="s">
        <v>69</v>
      </c>
      <c r="J187" s="49" t="s">
        <v>69</v>
      </c>
      <c r="K187" s="49" t="s">
        <v>98</v>
      </c>
      <c r="L187" s="49" t="s">
        <v>99</v>
      </c>
      <c r="M187" s="38">
        <v>1</v>
      </c>
      <c r="N187" s="49" t="s">
        <v>99</v>
      </c>
      <c r="O187" s="49" t="s">
        <v>99</v>
      </c>
      <c r="P187" s="49" t="s">
        <v>99</v>
      </c>
    </row>
    <row r="188" spans="1:16" x14ac:dyDescent="0.2">
      <c r="A188" s="44" t="s">
        <v>58</v>
      </c>
      <c r="B188" s="39" t="s">
        <v>59</v>
      </c>
      <c r="C188" s="38" t="s">
        <v>69</v>
      </c>
      <c r="D188" s="38" t="s">
        <v>69</v>
      </c>
      <c r="E188" s="49" t="s">
        <v>69</v>
      </c>
      <c r="F188" s="49" t="s">
        <v>69</v>
      </c>
      <c r="G188" s="49" t="s">
        <v>69</v>
      </c>
      <c r="H188" s="49" t="s">
        <v>69</v>
      </c>
      <c r="I188" s="38" t="s">
        <v>69</v>
      </c>
      <c r="J188" s="49" t="s">
        <v>69</v>
      </c>
      <c r="K188" s="49" t="s">
        <v>69</v>
      </c>
      <c r="L188" s="49" t="s">
        <v>69</v>
      </c>
      <c r="M188" s="38" t="s">
        <v>69</v>
      </c>
      <c r="N188" s="49" t="s">
        <v>69</v>
      </c>
      <c r="O188" s="49" t="s">
        <v>69</v>
      </c>
      <c r="P188" s="49" t="s">
        <v>69</v>
      </c>
    </row>
    <row r="189" spans="1:16" x14ac:dyDescent="0.2">
      <c r="A189" s="44" t="s">
        <v>60</v>
      </c>
      <c r="B189" s="39" t="s">
        <v>61</v>
      </c>
      <c r="C189" s="38" t="s">
        <v>69</v>
      </c>
      <c r="D189" s="38" t="s">
        <v>69</v>
      </c>
      <c r="E189" s="49" t="s">
        <v>69</v>
      </c>
      <c r="F189" s="49" t="s">
        <v>69</v>
      </c>
      <c r="G189" s="49" t="s">
        <v>69</v>
      </c>
      <c r="H189" s="49" t="s">
        <v>69</v>
      </c>
      <c r="I189" s="38" t="s">
        <v>69</v>
      </c>
      <c r="J189" s="38" t="s">
        <v>69</v>
      </c>
      <c r="K189" s="49" t="s">
        <v>69</v>
      </c>
      <c r="L189" s="49" t="s">
        <v>69</v>
      </c>
      <c r="M189" s="38" t="s">
        <v>69</v>
      </c>
      <c r="N189" s="38" t="s">
        <v>69</v>
      </c>
      <c r="O189" s="38" t="s">
        <v>69</v>
      </c>
      <c r="P189" s="38" t="s">
        <v>69</v>
      </c>
    </row>
    <row r="190" spans="1:16" x14ac:dyDescent="0.2">
      <c r="A190" s="44" t="s">
        <v>62</v>
      </c>
      <c r="B190" s="39" t="s">
        <v>63</v>
      </c>
      <c r="C190" s="38">
        <v>1</v>
      </c>
      <c r="D190" s="38">
        <v>110</v>
      </c>
      <c r="E190" s="49" t="s">
        <v>98</v>
      </c>
      <c r="F190" s="49" t="s">
        <v>99</v>
      </c>
      <c r="G190" s="49" t="s">
        <v>98</v>
      </c>
      <c r="H190" s="49" t="s">
        <v>98</v>
      </c>
      <c r="I190" s="38" t="s">
        <v>69</v>
      </c>
      <c r="J190" s="38" t="s">
        <v>69</v>
      </c>
      <c r="K190" s="49" t="s">
        <v>98</v>
      </c>
      <c r="L190" s="49" t="s">
        <v>98</v>
      </c>
      <c r="M190" s="38">
        <v>1</v>
      </c>
      <c r="N190" s="49" t="s">
        <v>98</v>
      </c>
      <c r="O190" s="49" t="s">
        <v>98</v>
      </c>
      <c r="P190" s="49" t="s">
        <v>99</v>
      </c>
    </row>
    <row r="191" spans="1:16" x14ac:dyDescent="0.2">
      <c r="A191" s="44" t="s">
        <v>64</v>
      </c>
      <c r="B191" s="39" t="s">
        <v>65</v>
      </c>
      <c r="C191" s="38">
        <v>1</v>
      </c>
      <c r="D191" s="38">
        <v>951</v>
      </c>
      <c r="E191" s="49" t="s">
        <v>98</v>
      </c>
      <c r="F191" s="49" t="s">
        <v>99</v>
      </c>
      <c r="G191" s="49" t="s">
        <v>98</v>
      </c>
      <c r="H191" s="49" t="s">
        <v>99</v>
      </c>
      <c r="I191" s="49" t="s">
        <v>69</v>
      </c>
      <c r="J191" s="49" t="s">
        <v>69</v>
      </c>
      <c r="K191" s="49" t="s">
        <v>99</v>
      </c>
      <c r="L191" s="49" t="s">
        <v>98</v>
      </c>
      <c r="M191" s="38">
        <v>1</v>
      </c>
      <c r="N191" s="49" t="s">
        <v>98</v>
      </c>
      <c r="O191" s="49" t="s">
        <v>99</v>
      </c>
      <c r="P191" s="49" t="s">
        <v>99</v>
      </c>
    </row>
    <row r="192" spans="1:16" x14ac:dyDescent="0.2">
      <c r="A192" s="44" t="s">
        <v>66</v>
      </c>
      <c r="B192" s="39" t="s">
        <v>67</v>
      </c>
      <c r="C192" s="38">
        <v>2</v>
      </c>
      <c r="D192" s="38">
        <v>124</v>
      </c>
      <c r="E192" s="49" t="s">
        <v>98</v>
      </c>
      <c r="F192" s="49" t="s">
        <v>98</v>
      </c>
      <c r="G192" s="49" t="s">
        <v>99</v>
      </c>
      <c r="H192" s="49" t="s">
        <v>98</v>
      </c>
      <c r="I192" s="38" t="s">
        <v>69</v>
      </c>
      <c r="J192" s="38" t="s">
        <v>69</v>
      </c>
      <c r="K192" s="49" t="s">
        <v>98</v>
      </c>
      <c r="L192" s="49" t="s">
        <v>99</v>
      </c>
      <c r="M192" s="38">
        <v>1</v>
      </c>
      <c r="N192" s="49" t="s">
        <v>98</v>
      </c>
      <c r="O192" s="49" t="s">
        <v>99</v>
      </c>
      <c r="P192" s="49" t="s">
        <v>98</v>
      </c>
    </row>
    <row r="193" spans="1:16" x14ac:dyDescent="0.2">
      <c r="A193" s="50" t="s">
        <v>72</v>
      </c>
      <c r="B193" s="51" t="s">
        <v>68</v>
      </c>
      <c r="C193" s="52" t="s">
        <v>69</v>
      </c>
      <c r="D193" s="52" t="s">
        <v>69</v>
      </c>
      <c r="E193" s="52" t="s">
        <v>69</v>
      </c>
      <c r="F193" s="52" t="s">
        <v>69</v>
      </c>
      <c r="G193" s="52" t="s">
        <v>69</v>
      </c>
      <c r="H193" s="52" t="s">
        <v>69</v>
      </c>
      <c r="I193" s="52" t="s">
        <v>69</v>
      </c>
      <c r="J193" s="52" t="s">
        <v>69</v>
      </c>
      <c r="K193" s="52" t="s">
        <v>69</v>
      </c>
      <c r="L193" s="52" t="s">
        <v>69</v>
      </c>
      <c r="M193" s="52" t="s">
        <v>69</v>
      </c>
      <c r="N193" s="52" t="s">
        <v>69</v>
      </c>
      <c r="O193" s="52" t="s">
        <v>69</v>
      </c>
      <c r="P193" s="52" t="s">
        <v>69</v>
      </c>
    </row>
    <row r="194" spans="1:16" x14ac:dyDescent="0.2">
      <c r="A194" s="56"/>
      <c r="B194" s="44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</row>
    <row r="195" spans="1:16" x14ac:dyDescent="0.2">
      <c r="A195" s="46"/>
      <c r="B195" s="47" t="s">
        <v>79</v>
      </c>
      <c r="C195" s="48">
        <v>117</v>
      </c>
      <c r="D195" s="48">
        <v>5435</v>
      </c>
      <c r="E195" s="48">
        <v>2515261</v>
      </c>
      <c r="F195" s="48">
        <v>9568162</v>
      </c>
      <c r="G195" s="48">
        <v>14804374</v>
      </c>
      <c r="H195" s="48">
        <v>13363608</v>
      </c>
      <c r="I195" s="48">
        <v>884421</v>
      </c>
      <c r="J195" s="48">
        <v>556345</v>
      </c>
      <c r="K195" s="48">
        <v>14036557</v>
      </c>
      <c r="L195" s="48">
        <v>3897108</v>
      </c>
      <c r="M195" s="48">
        <v>37</v>
      </c>
      <c r="N195" s="48">
        <v>7378765</v>
      </c>
      <c r="O195" s="48">
        <v>7382477</v>
      </c>
      <c r="P195" s="48">
        <v>1010115</v>
      </c>
    </row>
    <row r="196" spans="1:16" x14ac:dyDescent="0.2">
      <c r="A196" s="38"/>
      <c r="B196" s="3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</row>
    <row r="197" spans="1:16" x14ac:dyDescent="0.2">
      <c r="A197" s="44" t="s">
        <v>70</v>
      </c>
      <c r="B197" s="39" t="s">
        <v>24</v>
      </c>
      <c r="C197" s="38">
        <v>3</v>
      </c>
      <c r="D197" s="38">
        <v>42</v>
      </c>
      <c r="E197" s="38">
        <v>6249</v>
      </c>
      <c r="F197" s="38">
        <v>15592</v>
      </c>
      <c r="G197" s="38">
        <v>33472</v>
      </c>
      <c r="H197" s="38">
        <v>33472</v>
      </c>
      <c r="I197" s="38" t="s">
        <v>69</v>
      </c>
      <c r="J197" s="38" t="s">
        <v>69</v>
      </c>
      <c r="K197" s="38">
        <v>33472</v>
      </c>
      <c r="L197" s="38">
        <v>16556</v>
      </c>
      <c r="M197" s="38" t="s">
        <v>69</v>
      </c>
      <c r="N197" s="38" t="s">
        <v>69</v>
      </c>
      <c r="O197" s="38" t="s">
        <v>69</v>
      </c>
      <c r="P197" s="38" t="s">
        <v>69</v>
      </c>
    </row>
    <row r="198" spans="1:16" x14ac:dyDescent="0.2">
      <c r="A198" s="44" t="s">
        <v>71</v>
      </c>
      <c r="B198" s="39" t="s">
        <v>25</v>
      </c>
      <c r="C198" s="38">
        <v>1</v>
      </c>
      <c r="D198" s="38">
        <v>5</v>
      </c>
      <c r="E198" s="49" t="s">
        <v>98</v>
      </c>
      <c r="F198" s="49" t="s">
        <v>99</v>
      </c>
      <c r="G198" s="49" t="s">
        <v>99</v>
      </c>
      <c r="H198" s="49" t="s">
        <v>98</v>
      </c>
      <c r="I198" s="38" t="s">
        <v>69</v>
      </c>
      <c r="J198" s="49" t="s">
        <v>99</v>
      </c>
      <c r="K198" s="49" t="s">
        <v>99</v>
      </c>
      <c r="L198" s="49" t="s">
        <v>99</v>
      </c>
      <c r="M198" s="38" t="s">
        <v>69</v>
      </c>
      <c r="N198" s="38" t="s">
        <v>69</v>
      </c>
      <c r="O198" s="38" t="s">
        <v>69</v>
      </c>
      <c r="P198" s="38" t="s">
        <v>69</v>
      </c>
    </row>
    <row r="199" spans="1:16" x14ac:dyDescent="0.2">
      <c r="A199" s="44" t="s">
        <v>26</v>
      </c>
      <c r="B199" s="39" t="s">
        <v>27</v>
      </c>
      <c r="C199" s="38">
        <v>3</v>
      </c>
      <c r="D199" s="38">
        <v>44</v>
      </c>
      <c r="E199" s="49">
        <v>16207</v>
      </c>
      <c r="F199" s="49">
        <v>60851</v>
      </c>
      <c r="G199" s="49">
        <v>94653</v>
      </c>
      <c r="H199" s="49">
        <v>92064</v>
      </c>
      <c r="I199" s="38">
        <v>2589</v>
      </c>
      <c r="J199" s="38" t="s">
        <v>69</v>
      </c>
      <c r="K199" s="49">
        <v>94653</v>
      </c>
      <c r="L199" s="49">
        <v>31297</v>
      </c>
      <c r="M199" s="38" t="s">
        <v>69</v>
      </c>
      <c r="N199" s="38" t="s">
        <v>69</v>
      </c>
      <c r="O199" s="38" t="s">
        <v>69</v>
      </c>
      <c r="P199" s="38" t="s">
        <v>69</v>
      </c>
    </row>
    <row r="200" spans="1:16" x14ac:dyDescent="0.2">
      <c r="A200" s="44" t="s">
        <v>28</v>
      </c>
      <c r="B200" s="39" t="s">
        <v>29</v>
      </c>
      <c r="C200" s="38">
        <v>4</v>
      </c>
      <c r="D200" s="38">
        <v>115</v>
      </c>
      <c r="E200" s="38">
        <v>44498</v>
      </c>
      <c r="F200" s="38">
        <v>275063</v>
      </c>
      <c r="G200" s="38">
        <v>397430</v>
      </c>
      <c r="H200" s="38">
        <v>385897</v>
      </c>
      <c r="I200" s="38">
        <v>6724</v>
      </c>
      <c r="J200" s="38">
        <v>4809</v>
      </c>
      <c r="K200" s="38">
        <v>392621</v>
      </c>
      <c r="L200" s="38">
        <v>105498</v>
      </c>
      <c r="M200" s="38">
        <v>1</v>
      </c>
      <c r="N200" s="49" t="s">
        <v>98</v>
      </c>
      <c r="O200" s="49" t="s">
        <v>99</v>
      </c>
      <c r="P200" s="49" t="s">
        <v>98</v>
      </c>
    </row>
    <row r="201" spans="1:16" x14ac:dyDescent="0.2">
      <c r="A201" s="44" t="s">
        <v>30</v>
      </c>
      <c r="B201" s="39" t="s">
        <v>31</v>
      </c>
      <c r="C201" s="38">
        <v>5</v>
      </c>
      <c r="D201" s="38">
        <v>715</v>
      </c>
      <c r="E201" s="49">
        <v>296163</v>
      </c>
      <c r="F201" s="49">
        <v>699862</v>
      </c>
      <c r="G201" s="49">
        <v>1148519</v>
      </c>
      <c r="H201" s="38">
        <v>1030818</v>
      </c>
      <c r="I201" s="49">
        <v>50903</v>
      </c>
      <c r="J201" s="38">
        <v>66798</v>
      </c>
      <c r="K201" s="49">
        <v>1085053</v>
      </c>
      <c r="L201" s="49">
        <v>372764</v>
      </c>
      <c r="M201" s="38">
        <v>5</v>
      </c>
      <c r="N201" s="38">
        <v>1670703</v>
      </c>
      <c r="O201" s="38">
        <v>1720542</v>
      </c>
      <c r="P201" s="38">
        <v>215874</v>
      </c>
    </row>
    <row r="202" spans="1:16" x14ac:dyDescent="0.2">
      <c r="A202" s="44" t="s">
        <v>32</v>
      </c>
      <c r="B202" s="39" t="s">
        <v>33</v>
      </c>
      <c r="C202" s="38" t="s">
        <v>69</v>
      </c>
      <c r="D202" s="38" t="s">
        <v>69</v>
      </c>
      <c r="E202" s="38" t="s">
        <v>69</v>
      </c>
      <c r="F202" s="38" t="s">
        <v>69</v>
      </c>
      <c r="G202" s="38" t="s">
        <v>69</v>
      </c>
      <c r="H202" s="38" t="s">
        <v>69</v>
      </c>
      <c r="I202" s="38" t="s">
        <v>69</v>
      </c>
      <c r="J202" s="38" t="s">
        <v>69</v>
      </c>
      <c r="K202" s="38" t="s">
        <v>69</v>
      </c>
      <c r="L202" s="38" t="s">
        <v>69</v>
      </c>
      <c r="M202" s="38" t="s">
        <v>69</v>
      </c>
      <c r="N202" s="38" t="s">
        <v>69</v>
      </c>
      <c r="O202" s="38" t="s">
        <v>69</v>
      </c>
      <c r="P202" s="38" t="s">
        <v>69</v>
      </c>
    </row>
    <row r="203" spans="1:16" x14ac:dyDescent="0.2">
      <c r="A203" s="44" t="s">
        <v>34</v>
      </c>
      <c r="B203" s="39" t="s">
        <v>35</v>
      </c>
      <c r="C203" s="38" t="s">
        <v>69</v>
      </c>
      <c r="D203" s="38" t="s">
        <v>69</v>
      </c>
      <c r="E203" s="38" t="s">
        <v>69</v>
      </c>
      <c r="F203" s="38" t="s">
        <v>69</v>
      </c>
      <c r="G203" s="38" t="s">
        <v>69</v>
      </c>
      <c r="H203" s="38" t="s">
        <v>69</v>
      </c>
      <c r="I203" s="38" t="s">
        <v>69</v>
      </c>
      <c r="J203" s="38" t="s">
        <v>69</v>
      </c>
      <c r="K203" s="38" t="s">
        <v>69</v>
      </c>
      <c r="L203" s="38" t="s">
        <v>69</v>
      </c>
      <c r="M203" s="38" t="s">
        <v>69</v>
      </c>
      <c r="N203" s="38" t="s">
        <v>69</v>
      </c>
      <c r="O203" s="38" t="s">
        <v>69</v>
      </c>
      <c r="P203" s="38" t="s">
        <v>69</v>
      </c>
    </row>
    <row r="204" spans="1:16" x14ac:dyDescent="0.2">
      <c r="A204" s="44" t="s">
        <v>36</v>
      </c>
      <c r="B204" s="39" t="s">
        <v>37</v>
      </c>
      <c r="C204" s="38" t="s">
        <v>69</v>
      </c>
      <c r="D204" s="38" t="s">
        <v>69</v>
      </c>
      <c r="E204" s="38" t="s">
        <v>69</v>
      </c>
      <c r="F204" s="38" t="s">
        <v>69</v>
      </c>
      <c r="G204" s="38" t="s">
        <v>69</v>
      </c>
      <c r="H204" s="38" t="s">
        <v>69</v>
      </c>
      <c r="I204" s="38" t="s">
        <v>69</v>
      </c>
      <c r="J204" s="38" t="s">
        <v>69</v>
      </c>
      <c r="K204" s="38" t="s">
        <v>69</v>
      </c>
      <c r="L204" s="38" t="s">
        <v>69</v>
      </c>
      <c r="M204" s="38" t="s">
        <v>69</v>
      </c>
      <c r="N204" s="49" t="s">
        <v>69</v>
      </c>
      <c r="O204" s="49" t="s">
        <v>69</v>
      </c>
      <c r="P204" s="49" t="s">
        <v>69</v>
      </c>
    </row>
    <row r="205" spans="1:16" x14ac:dyDescent="0.2">
      <c r="A205" s="44" t="s">
        <v>38</v>
      </c>
      <c r="B205" s="39" t="s">
        <v>39</v>
      </c>
      <c r="C205" s="38">
        <v>1</v>
      </c>
      <c r="D205" s="38">
        <v>10</v>
      </c>
      <c r="E205" s="49" t="s">
        <v>99</v>
      </c>
      <c r="F205" s="49" t="s">
        <v>99</v>
      </c>
      <c r="G205" s="49" t="s">
        <v>98</v>
      </c>
      <c r="H205" s="49" t="s">
        <v>99</v>
      </c>
      <c r="I205" s="38" t="s">
        <v>69</v>
      </c>
      <c r="J205" s="49" t="s">
        <v>99</v>
      </c>
      <c r="K205" s="49" t="s">
        <v>99</v>
      </c>
      <c r="L205" s="49" t="s">
        <v>98</v>
      </c>
      <c r="M205" s="38" t="s">
        <v>69</v>
      </c>
      <c r="N205" s="49" t="s">
        <v>69</v>
      </c>
      <c r="O205" s="49" t="s">
        <v>69</v>
      </c>
      <c r="P205" s="38" t="s">
        <v>69</v>
      </c>
    </row>
    <row r="206" spans="1:16" x14ac:dyDescent="0.2">
      <c r="A206" s="44" t="s">
        <v>40</v>
      </c>
      <c r="B206" s="39" t="s">
        <v>41</v>
      </c>
      <c r="C206" s="38">
        <v>12</v>
      </c>
      <c r="D206" s="38">
        <v>363</v>
      </c>
      <c r="E206" s="38">
        <v>131896</v>
      </c>
      <c r="F206" s="38">
        <v>381327</v>
      </c>
      <c r="G206" s="38">
        <v>671883</v>
      </c>
      <c r="H206" s="38">
        <v>616394</v>
      </c>
      <c r="I206" s="38">
        <v>48268</v>
      </c>
      <c r="J206" s="38">
        <v>7221</v>
      </c>
      <c r="K206" s="38">
        <v>668453</v>
      </c>
      <c r="L206" s="38">
        <v>258917</v>
      </c>
      <c r="M206" s="38">
        <v>4</v>
      </c>
      <c r="N206" s="38">
        <v>116313</v>
      </c>
      <c r="O206" s="38">
        <v>127555</v>
      </c>
      <c r="P206" s="38">
        <v>28452</v>
      </c>
    </row>
    <row r="207" spans="1:16" x14ac:dyDescent="0.2">
      <c r="A207" s="44" t="s">
        <v>42</v>
      </c>
      <c r="B207" s="39" t="s">
        <v>43</v>
      </c>
      <c r="C207" s="38">
        <v>4</v>
      </c>
      <c r="D207" s="38">
        <v>50</v>
      </c>
      <c r="E207" s="49">
        <v>9160</v>
      </c>
      <c r="F207" s="49">
        <v>33831</v>
      </c>
      <c r="G207" s="49">
        <v>47308</v>
      </c>
      <c r="H207" s="49">
        <v>17939</v>
      </c>
      <c r="I207" s="49">
        <v>29369</v>
      </c>
      <c r="J207" s="49" t="s">
        <v>69</v>
      </c>
      <c r="K207" s="49">
        <v>47308</v>
      </c>
      <c r="L207" s="49">
        <v>12479</v>
      </c>
      <c r="M207" s="38" t="s">
        <v>69</v>
      </c>
      <c r="N207" s="38" t="s">
        <v>69</v>
      </c>
      <c r="O207" s="38" t="s">
        <v>69</v>
      </c>
      <c r="P207" s="38" t="s">
        <v>69</v>
      </c>
    </row>
    <row r="208" spans="1:16" x14ac:dyDescent="0.2">
      <c r="A208" s="44" t="s">
        <v>44</v>
      </c>
      <c r="B208" s="39" t="s">
        <v>45</v>
      </c>
      <c r="C208" s="38" t="s">
        <v>69</v>
      </c>
      <c r="D208" s="38" t="s">
        <v>69</v>
      </c>
      <c r="E208" s="38" t="s">
        <v>69</v>
      </c>
      <c r="F208" s="38" t="s">
        <v>69</v>
      </c>
      <c r="G208" s="38" t="s">
        <v>69</v>
      </c>
      <c r="H208" s="38" t="s">
        <v>69</v>
      </c>
      <c r="I208" s="38" t="s">
        <v>69</v>
      </c>
      <c r="J208" s="38" t="s">
        <v>69</v>
      </c>
      <c r="K208" s="38" t="s">
        <v>69</v>
      </c>
      <c r="L208" s="38" t="s">
        <v>69</v>
      </c>
      <c r="M208" s="38" t="s">
        <v>69</v>
      </c>
      <c r="N208" s="38" t="s">
        <v>69</v>
      </c>
      <c r="O208" s="38" t="s">
        <v>69</v>
      </c>
      <c r="P208" s="38" t="s">
        <v>69</v>
      </c>
    </row>
    <row r="209" spans="1:16" x14ac:dyDescent="0.2">
      <c r="A209" s="44" t="s">
        <v>46</v>
      </c>
      <c r="B209" s="39" t="s">
        <v>47</v>
      </c>
      <c r="C209" s="38">
        <v>2</v>
      </c>
      <c r="D209" s="38">
        <v>76</v>
      </c>
      <c r="E209" s="49" t="s">
        <v>99</v>
      </c>
      <c r="F209" s="49" t="s">
        <v>99</v>
      </c>
      <c r="G209" s="49" t="s">
        <v>99</v>
      </c>
      <c r="H209" s="49" t="s">
        <v>99</v>
      </c>
      <c r="I209" s="38" t="s">
        <v>69</v>
      </c>
      <c r="J209" s="49" t="s">
        <v>99</v>
      </c>
      <c r="K209" s="49" t="s">
        <v>99</v>
      </c>
      <c r="L209" s="49" t="s">
        <v>99</v>
      </c>
      <c r="M209" s="38">
        <v>1</v>
      </c>
      <c r="N209" s="49" t="s">
        <v>99</v>
      </c>
      <c r="O209" s="49" t="s">
        <v>99</v>
      </c>
      <c r="P209" s="49" t="s">
        <v>98</v>
      </c>
    </row>
    <row r="210" spans="1:16" x14ac:dyDescent="0.2">
      <c r="A210" s="44" t="s">
        <v>48</v>
      </c>
      <c r="B210" s="39" t="s">
        <v>49</v>
      </c>
      <c r="C210" s="38">
        <v>6</v>
      </c>
      <c r="D210" s="38">
        <v>242</v>
      </c>
      <c r="E210" s="49">
        <v>131111</v>
      </c>
      <c r="F210" s="49">
        <v>837761</v>
      </c>
      <c r="G210" s="49">
        <v>1258342</v>
      </c>
      <c r="H210" s="49">
        <v>1038920</v>
      </c>
      <c r="I210" s="38">
        <v>200841</v>
      </c>
      <c r="J210" s="38">
        <v>18581</v>
      </c>
      <c r="K210" s="49">
        <v>1246520</v>
      </c>
      <c r="L210" s="49">
        <v>368169</v>
      </c>
      <c r="M210" s="38">
        <v>2</v>
      </c>
      <c r="N210" s="49" t="s">
        <v>99</v>
      </c>
      <c r="O210" s="49" t="s">
        <v>99</v>
      </c>
      <c r="P210" s="49" t="s">
        <v>99</v>
      </c>
    </row>
    <row r="211" spans="1:16" x14ac:dyDescent="0.2">
      <c r="A211" s="44" t="s">
        <v>50</v>
      </c>
      <c r="B211" s="39" t="s">
        <v>51</v>
      </c>
      <c r="C211" s="38">
        <v>2</v>
      </c>
      <c r="D211" s="38">
        <v>49</v>
      </c>
      <c r="E211" s="49" t="s">
        <v>99</v>
      </c>
      <c r="F211" s="49" t="s">
        <v>99</v>
      </c>
      <c r="G211" s="49" t="s">
        <v>99</v>
      </c>
      <c r="H211" s="49" t="s">
        <v>99</v>
      </c>
      <c r="I211" s="49" t="s">
        <v>99</v>
      </c>
      <c r="J211" s="38" t="s">
        <v>69</v>
      </c>
      <c r="K211" s="49" t="s">
        <v>99</v>
      </c>
      <c r="L211" s="49" t="s">
        <v>99</v>
      </c>
      <c r="M211" s="38" t="s">
        <v>69</v>
      </c>
      <c r="N211" s="49" t="s">
        <v>69</v>
      </c>
      <c r="O211" s="49" t="s">
        <v>69</v>
      </c>
      <c r="P211" s="49" t="s">
        <v>69</v>
      </c>
    </row>
    <row r="212" spans="1:16" x14ac:dyDescent="0.2">
      <c r="A212" s="44" t="s">
        <v>52</v>
      </c>
      <c r="B212" s="39" t="s">
        <v>53</v>
      </c>
      <c r="C212" s="38">
        <v>13</v>
      </c>
      <c r="D212" s="38">
        <v>222</v>
      </c>
      <c r="E212" s="38">
        <v>85803</v>
      </c>
      <c r="F212" s="38">
        <v>257998</v>
      </c>
      <c r="G212" s="38">
        <v>686867</v>
      </c>
      <c r="H212" s="38">
        <v>646022</v>
      </c>
      <c r="I212" s="38">
        <v>40807</v>
      </c>
      <c r="J212" s="38">
        <v>38</v>
      </c>
      <c r="K212" s="38">
        <v>686006</v>
      </c>
      <c r="L212" s="38">
        <v>391878</v>
      </c>
      <c r="M212" s="38">
        <v>2</v>
      </c>
      <c r="N212" s="49" t="s">
        <v>99</v>
      </c>
      <c r="O212" s="49" t="s">
        <v>99</v>
      </c>
      <c r="P212" s="49" t="s">
        <v>98</v>
      </c>
    </row>
    <row r="213" spans="1:16" x14ac:dyDescent="0.2">
      <c r="A213" s="44" t="s">
        <v>54</v>
      </c>
      <c r="B213" s="39" t="s">
        <v>55</v>
      </c>
      <c r="C213" s="38">
        <v>1</v>
      </c>
      <c r="D213" s="38">
        <v>6</v>
      </c>
      <c r="E213" s="49" t="s">
        <v>99</v>
      </c>
      <c r="F213" s="49" t="s">
        <v>99</v>
      </c>
      <c r="G213" s="49" t="s">
        <v>99</v>
      </c>
      <c r="H213" s="49" t="s">
        <v>99</v>
      </c>
      <c r="I213" s="38" t="s">
        <v>69</v>
      </c>
      <c r="J213" s="49" t="s">
        <v>99</v>
      </c>
      <c r="K213" s="49" t="s">
        <v>99</v>
      </c>
      <c r="L213" s="49" t="s">
        <v>99</v>
      </c>
      <c r="M213" s="38" t="s">
        <v>69</v>
      </c>
      <c r="N213" s="38" t="s">
        <v>69</v>
      </c>
      <c r="O213" s="38" t="s">
        <v>69</v>
      </c>
      <c r="P213" s="38" t="s">
        <v>69</v>
      </c>
    </row>
    <row r="214" spans="1:16" x14ac:dyDescent="0.2">
      <c r="A214" s="44" t="s">
        <v>56</v>
      </c>
      <c r="B214" s="39" t="s">
        <v>57</v>
      </c>
      <c r="C214" s="38">
        <v>20</v>
      </c>
      <c r="D214" s="38">
        <v>435</v>
      </c>
      <c r="E214" s="49">
        <v>210896</v>
      </c>
      <c r="F214" s="49">
        <v>318680</v>
      </c>
      <c r="G214" s="49">
        <v>718674</v>
      </c>
      <c r="H214" s="49">
        <v>461512</v>
      </c>
      <c r="I214" s="38">
        <v>229986</v>
      </c>
      <c r="J214" s="49">
        <v>27176</v>
      </c>
      <c r="K214" s="49">
        <v>684667</v>
      </c>
      <c r="L214" s="49">
        <v>351526</v>
      </c>
      <c r="M214" s="38">
        <v>3</v>
      </c>
      <c r="N214" s="38">
        <v>182691</v>
      </c>
      <c r="O214" s="38">
        <v>178925</v>
      </c>
      <c r="P214" s="38">
        <v>10616</v>
      </c>
    </row>
    <row r="215" spans="1:16" x14ac:dyDescent="0.2">
      <c r="A215" s="44" t="s">
        <v>58</v>
      </c>
      <c r="B215" s="39" t="s">
        <v>59</v>
      </c>
      <c r="C215" s="38">
        <v>1</v>
      </c>
      <c r="D215" s="38">
        <v>5</v>
      </c>
      <c r="E215" s="49" t="s">
        <v>99</v>
      </c>
      <c r="F215" s="49" t="s">
        <v>99</v>
      </c>
      <c r="G215" s="49" t="s">
        <v>99</v>
      </c>
      <c r="H215" s="49" t="s">
        <v>99</v>
      </c>
      <c r="I215" s="38" t="s">
        <v>69</v>
      </c>
      <c r="J215" s="49" t="s">
        <v>69</v>
      </c>
      <c r="K215" s="49" t="s">
        <v>99</v>
      </c>
      <c r="L215" s="49" t="s">
        <v>99</v>
      </c>
      <c r="M215" s="38" t="s">
        <v>69</v>
      </c>
      <c r="N215" s="49" t="s">
        <v>69</v>
      </c>
      <c r="O215" s="49" t="s">
        <v>69</v>
      </c>
      <c r="P215" s="49" t="s">
        <v>69</v>
      </c>
    </row>
    <row r="216" spans="1:16" x14ac:dyDescent="0.2">
      <c r="A216" s="44" t="s">
        <v>60</v>
      </c>
      <c r="B216" s="39" t="s">
        <v>61</v>
      </c>
      <c r="C216" s="38">
        <v>2</v>
      </c>
      <c r="D216" s="38">
        <v>549</v>
      </c>
      <c r="E216" s="49" t="s">
        <v>99</v>
      </c>
      <c r="F216" s="49" t="s">
        <v>99</v>
      </c>
      <c r="G216" s="49" t="s">
        <v>99</v>
      </c>
      <c r="H216" s="49" t="s">
        <v>99</v>
      </c>
      <c r="I216" s="49" t="s">
        <v>99</v>
      </c>
      <c r="J216" s="49" t="s">
        <v>99</v>
      </c>
      <c r="K216" s="49" t="s">
        <v>99</v>
      </c>
      <c r="L216" s="49" t="s">
        <v>99</v>
      </c>
      <c r="M216" s="38">
        <v>2</v>
      </c>
      <c r="N216" s="49" t="s">
        <v>99</v>
      </c>
      <c r="O216" s="49" t="s">
        <v>99</v>
      </c>
      <c r="P216" s="49" t="s">
        <v>99</v>
      </c>
    </row>
    <row r="217" spans="1:16" x14ac:dyDescent="0.2">
      <c r="A217" s="44" t="s">
        <v>62</v>
      </c>
      <c r="B217" s="39" t="s">
        <v>63</v>
      </c>
      <c r="C217" s="38">
        <v>2</v>
      </c>
      <c r="D217" s="38">
        <v>48</v>
      </c>
      <c r="E217" s="49" t="s">
        <v>99</v>
      </c>
      <c r="F217" s="49" t="s">
        <v>99</v>
      </c>
      <c r="G217" s="49" t="s">
        <v>99</v>
      </c>
      <c r="H217" s="49" t="s">
        <v>99</v>
      </c>
      <c r="I217" s="49" t="s">
        <v>99</v>
      </c>
      <c r="J217" s="38" t="s">
        <v>69</v>
      </c>
      <c r="K217" s="49" t="s">
        <v>99</v>
      </c>
      <c r="L217" s="49" t="s">
        <v>99</v>
      </c>
      <c r="M217" s="38" t="s">
        <v>69</v>
      </c>
      <c r="N217" s="38" t="s">
        <v>69</v>
      </c>
      <c r="O217" s="38" t="s">
        <v>69</v>
      </c>
      <c r="P217" s="38" t="s">
        <v>69</v>
      </c>
    </row>
    <row r="218" spans="1:16" x14ac:dyDescent="0.2">
      <c r="A218" s="44" t="s">
        <v>64</v>
      </c>
      <c r="B218" s="39" t="s">
        <v>65</v>
      </c>
      <c r="C218" s="38" t="s">
        <v>69</v>
      </c>
      <c r="D218" s="38" t="s">
        <v>69</v>
      </c>
      <c r="E218" s="49" t="s">
        <v>69</v>
      </c>
      <c r="F218" s="49" t="s">
        <v>69</v>
      </c>
      <c r="G218" s="49" t="s">
        <v>69</v>
      </c>
      <c r="H218" s="38" t="s">
        <v>69</v>
      </c>
      <c r="I218" s="49" t="s">
        <v>69</v>
      </c>
      <c r="J218" s="49" t="s">
        <v>69</v>
      </c>
      <c r="K218" s="49" t="s">
        <v>69</v>
      </c>
      <c r="L218" s="49" t="s">
        <v>69</v>
      </c>
      <c r="M218" s="38" t="s">
        <v>69</v>
      </c>
      <c r="N218" s="38" t="s">
        <v>69</v>
      </c>
      <c r="O218" s="38" t="s">
        <v>69</v>
      </c>
      <c r="P218" s="38" t="s">
        <v>69</v>
      </c>
    </row>
    <row r="219" spans="1:16" x14ac:dyDescent="0.2">
      <c r="A219" s="44" t="s">
        <v>66</v>
      </c>
      <c r="B219" s="39" t="s">
        <v>67</v>
      </c>
      <c r="C219" s="38">
        <v>34</v>
      </c>
      <c r="D219" s="38">
        <v>2449</v>
      </c>
      <c r="E219" s="38">
        <v>1148377</v>
      </c>
      <c r="F219" s="38">
        <v>5196765</v>
      </c>
      <c r="G219" s="38">
        <v>7803865</v>
      </c>
      <c r="H219" s="38">
        <v>7579054</v>
      </c>
      <c r="I219" s="38">
        <v>215366</v>
      </c>
      <c r="J219" s="38">
        <v>9445</v>
      </c>
      <c r="K219" s="38">
        <v>7829648</v>
      </c>
      <c r="L219" s="38">
        <v>2087986</v>
      </c>
      <c r="M219" s="38">
        <v>17</v>
      </c>
      <c r="N219" s="38">
        <v>3047897</v>
      </c>
      <c r="O219" s="38">
        <v>3277347</v>
      </c>
      <c r="P219" s="38">
        <v>701484</v>
      </c>
    </row>
    <row r="220" spans="1:16" x14ac:dyDescent="0.2">
      <c r="A220" s="50" t="s">
        <v>72</v>
      </c>
      <c r="B220" s="51" t="s">
        <v>68</v>
      </c>
      <c r="C220" s="52">
        <v>1</v>
      </c>
      <c r="D220" s="52">
        <v>10</v>
      </c>
      <c r="E220" s="55" t="s">
        <v>99</v>
      </c>
      <c r="F220" s="55" t="s">
        <v>99</v>
      </c>
      <c r="G220" s="55" t="s">
        <v>99</v>
      </c>
      <c r="H220" s="55" t="s">
        <v>99</v>
      </c>
      <c r="I220" s="55" t="s">
        <v>99</v>
      </c>
      <c r="J220" s="55" t="s">
        <v>98</v>
      </c>
      <c r="K220" s="55" t="s">
        <v>98</v>
      </c>
      <c r="L220" s="55" t="s">
        <v>99</v>
      </c>
      <c r="M220" s="52" t="s">
        <v>69</v>
      </c>
      <c r="N220" s="52" t="s">
        <v>69</v>
      </c>
      <c r="O220" s="52" t="s">
        <v>69</v>
      </c>
      <c r="P220" s="52" t="s">
        <v>69</v>
      </c>
    </row>
    <row r="221" spans="1:16" x14ac:dyDescent="0.2">
      <c r="A221" s="56"/>
      <c r="B221" s="4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</row>
    <row r="222" spans="1:16" x14ac:dyDescent="0.2">
      <c r="A222" s="46"/>
      <c r="B222" s="47" t="s">
        <v>80</v>
      </c>
      <c r="C222" s="48">
        <v>79</v>
      </c>
      <c r="D222" s="48">
        <v>1214</v>
      </c>
      <c r="E222" s="48">
        <v>315242</v>
      </c>
      <c r="F222" s="48">
        <v>1060454</v>
      </c>
      <c r="G222" s="48">
        <v>2044179</v>
      </c>
      <c r="H222" s="48">
        <v>1995544</v>
      </c>
      <c r="I222" s="48">
        <v>36128</v>
      </c>
      <c r="J222" s="48">
        <v>12507</v>
      </c>
      <c r="K222" s="48">
        <v>2028466</v>
      </c>
      <c r="L222" s="48">
        <v>897267</v>
      </c>
      <c r="M222" s="48">
        <v>5</v>
      </c>
      <c r="N222" s="48">
        <v>127635</v>
      </c>
      <c r="O222" s="48">
        <v>118644</v>
      </c>
      <c r="P222" s="48">
        <v>1073</v>
      </c>
    </row>
    <row r="223" spans="1:16" x14ac:dyDescent="0.2">
      <c r="A223" s="38"/>
      <c r="B223" s="3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</row>
    <row r="224" spans="1:16" x14ac:dyDescent="0.2">
      <c r="A224" s="44" t="s">
        <v>70</v>
      </c>
      <c r="B224" s="39" t="s">
        <v>24</v>
      </c>
      <c r="C224" s="38">
        <v>50</v>
      </c>
      <c r="D224" s="38">
        <v>671</v>
      </c>
      <c r="E224" s="38">
        <v>136958</v>
      </c>
      <c r="F224" s="38">
        <v>599866</v>
      </c>
      <c r="G224" s="38">
        <v>940063</v>
      </c>
      <c r="H224" s="38">
        <v>930346</v>
      </c>
      <c r="I224" s="49" t="s">
        <v>99</v>
      </c>
      <c r="J224" s="49" t="s">
        <v>98</v>
      </c>
      <c r="K224" s="38">
        <v>930507</v>
      </c>
      <c r="L224" s="38">
        <v>311793</v>
      </c>
      <c r="M224" s="38">
        <v>2</v>
      </c>
      <c r="N224" s="49" t="s">
        <v>99</v>
      </c>
      <c r="O224" s="49" t="s">
        <v>99</v>
      </c>
      <c r="P224" s="49" t="s">
        <v>99</v>
      </c>
    </row>
    <row r="225" spans="1:16" x14ac:dyDescent="0.2">
      <c r="A225" s="44" t="s">
        <v>71</v>
      </c>
      <c r="B225" s="39" t="s">
        <v>25</v>
      </c>
      <c r="C225" s="38">
        <v>2</v>
      </c>
      <c r="D225" s="38">
        <v>33</v>
      </c>
      <c r="E225" s="49" t="s">
        <v>98</v>
      </c>
      <c r="F225" s="49" t="s">
        <v>99</v>
      </c>
      <c r="G225" s="49" t="s">
        <v>99</v>
      </c>
      <c r="H225" s="49" t="s">
        <v>98</v>
      </c>
      <c r="I225" s="38" t="s">
        <v>69</v>
      </c>
      <c r="J225" s="49" t="s">
        <v>99</v>
      </c>
      <c r="K225" s="49" t="s">
        <v>99</v>
      </c>
      <c r="L225" s="49" t="s">
        <v>99</v>
      </c>
      <c r="M225" s="38" t="s">
        <v>69</v>
      </c>
      <c r="N225" s="38" t="s">
        <v>69</v>
      </c>
      <c r="O225" s="38" t="s">
        <v>69</v>
      </c>
      <c r="P225" s="38" t="s">
        <v>69</v>
      </c>
    </row>
    <row r="226" spans="1:16" x14ac:dyDescent="0.2">
      <c r="A226" s="44" t="s">
        <v>26</v>
      </c>
      <c r="B226" s="39" t="s">
        <v>27</v>
      </c>
      <c r="C226" s="38" t="s">
        <v>69</v>
      </c>
      <c r="D226" s="38" t="s">
        <v>69</v>
      </c>
      <c r="E226" s="49" t="s">
        <v>69</v>
      </c>
      <c r="F226" s="49" t="s">
        <v>69</v>
      </c>
      <c r="G226" s="49" t="s">
        <v>69</v>
      </c>
      <c r="H226" s="49" t="s">
        <v>69</v>
      </c>
      <c r="I226" s="38" t="s">
        <v>69</v>
      </c>
      <c r="J226" s="38" t="s">
        <v>69</v>
      </c>
      <c r="K226" s="49" t="s">
        <v>69</v>
      </c>
      <c r="L226" s="49" t="s">
        <v>69</v>
      </c>
      <c r="M226" s="38" t="s">
        <v>69</v>
      </c>
      <c r="N226" s="38" t="s">
        <v>69</v>
      </c>
      <c r="O226" s="38" t="s">
        <v>69</v>
      </c>
      <c r="P226" s="38" t="s">
        <v>69</v>
      </c>
    </row>
    <row r="227" spans="1:16" x14ac:dyDescent="0.2">
      <c r="A227" s="44" t="s">
        <v>28</v>
      </c>
      <c r="B227" s="39" t="s">
        <v>29</v>
      </c>
      <c r="C227" s="38" t="s">
        <v>69</v>
      </c>
      <c r="D227" s="38" t="s">
        <v>69</v>
      </c>
      <c r="E227" s="38" t="s">
        <v>69</v>
      </c>
      <c r="F227" s="38" t="s">
        <v>69</v>
      </c>
      <c r="G227" s="38" t="s">
        <v>69</v>
      </c>
      <c r="H227" s="38" t="s">
        <v>69</v>
      </c>
      <c r="I227" s="38" t="s">
        <v>69</v>
      </c>
      <c r="J227" s="38" t="s">
        <v>69</v>
      </c>
      <c r="K227" s="38" t="s">
        <v>69</v>
      </c>
      <c r="L227" s="38" t="s">
        <v>69</v>
      </c>
      <c r="M227" s="38" t="s">
        <v>69</v>
      </c>
      <c r="N227" s="38" t="s">
        <v>69</v>
      </c>
      <c r="O227" s="38" t="s">
        <v>69</v>
      </c>
      <c r="P227" s="38" t="s">
        <v>69</v>
      </c>
    </row>
    <row r="228" spans="1:16" x14ac:dyDescent="0.2">
      <c r="A228" s="44" t="s">
        <v>30</v>
      </c>
      <c r="B228" s="39" t="s">
        <v>31</v>
      </c>
      <c r="C228" s="38" t="s">
        <v>69</v>
      </c>
      <c r="D228" s="38" t="s">
        <v>69</v>
      </c>
      <c r="E228" s="49" t="s">
        <v>69</v>
      </c>
      <c r="F228" s="49" t="s">
        <v>69</v>
      </c>
      <c r="G228" s="49" t="s">
        <v>69</v>
      </c>
      <c r="H228" s="38" t="s">
        <v>69</v>
      </c>
      <c r="I228" s="49" t="s">
        <v>69</v>
      </c>
      <c r="J228" s="38" t="s">
        <v>69</v>
      </c>
      <c r="K228" s="49" t="s">
        <v>69</v>
      </c>
      <c r="L228" s="49" t="s">
        <v>69</v>
      </c>
      <c r="M228" s="38" t="s">
        <v>69</v>
      </c>
      <c r="N228" s="38" t="s">
        <v>69</v>
      </c>
      <c r="O228" s="38" t="s">
        <v>69</v>
      </c>
      <c r="P228" s="38" t="s">
        <v>69</v>
      </c>
    </row>
    <row r="229" spans="1:16" x14ac:dyDescent="0.2">
      <c r="A229" s="44" t="s">
        <v>32</v>
      </c>
      <c r="B229" s="39" t="s">
        <v>33</v>
      </c>
      <c r="C229" s="38" t="s">
        <v>69</v>
      </c>
      <c r="D229" s="38" t="s">
        <v>69</v>
      </c>
      <c r="E229" s="38" t="s">
        <v>69</v>
      </c>
      <c r="F229" s="38" t="s">
        <v>69</v>
      </c>
      <c r="G229" s="38" t="s">
        <v>69</v>
      </c>
      <c r="H229" s="38" t="s">
        <v>69</v>
      </c>
      <c r="I229" s="38" t="s">
        <v>69</v>
      </c>
      <c r="J229" s="38" t="s">
        <v>69</v>
      </c>
      <c r="K229" s="38" t="s">
        <v>69</v>
      </c>
      <c r="L229" s="38" t="s">
        <v>69</v>
      </c>
      <c r="M229" s="38" t="s">
        <v>69</v>
      </c>
      <c r="N229" s="38" t="s">
        <v>69</v>
      </c>
      <c r="O229" s="38" t="s">
        <v>69</v>
      </c>
      <c r="P229" s="38" t="s">
        <v>69</v>
      </c>
    </row>
    <row r="230" spans="1:16" x14ac:dyDescent="0.2">
      <c r="A230" s="44" t="s">
        <v>34</v>
      </c>
      <c r="B230" s="39" t="s">
        <v>35</v>
      </c>
      <c r="C230" s="38" t="s">
        <v>69</v>
      </c>
      <c r="D230" s="38" t="s">
        <v>69</v>
      </c>
      <c r="E230" s="38" t="s">
        <v>69</v>
      </c>
      <c r="F230" s="38" t="s">
        <v>69</v>
      </c>
      <c r="G230" s="38" t="s">
        <v>69</v>
      </c>
      <c r="H230" s="38" t="s">
        <v>69</v>
      </c>
      <c r="I230" s="38" t="s">
        <v>69</v>
      </c>
      <c r="J230" s="38" t="s">
        <v>69</v>
      </c>
      <c r="K230" s="38" t="s">
        <v>69</v>
      </c>
      <c r="L230" s="38" t="s">
        <v>69</v>
      </c>
      <c r="M230" s="38" t="s">
        <v>69</v>
      </c>
      <c r="N230" s="38" t="s">
        <v>69</v>
      </c>
      <c r="O230" s="38" t="s">
        <v>69</v>
      </c>
      <c r="P230" s="38" t="s">
        <v>69</v>
      </c>
    </row>
    <row r="231" spans="1:16" x14ac:dyDescent="0.2">
      <c r="A231" s="44" t="s">
        <v>36</v>
      </c>
      <c r="B231" s="39" t="s">
        <v>37</v>
      </c>
      <c r="C231" s="38" t="s">
        <v>69</v>
      </c>
      <c r="D231" s="38" t="s">
        <v>69</v>
      </c>
      <c r="E231" s="38" t="s">
        <v>69</v>
      </c>
      <c r="F231" s="38" t="s">
        <v>69</v>
      </c>
      <c r="G231" s="38" t="s">
        <v>69</v>
      </c>
      <c r="H231" s="38" t="s">
        <v>69</v>
      </c>
      <c r="I231" s="38" t="s">
        <v>69</v>
      </c>
      <c r="J231" s="38" t="s">
        <v>69</v>
      </c>
      <c r="K231" s="38" t="s">
        <v>69</v>
      </c>
      <c r="L231" s="38" t="s">
        <v>69</v>
      </c>
      <c r="M231" s="38" t="s">
        <v>69</v>
      </c>
      <c r="N231" s="49" t="s">
        <v>69</v>
      </c>
      <c r="O231" s="49" t="s">
        <v>69</v>
      </c>
      <c r="P231" s="49" t="s">
        <v>69</v>
      </c>
    </row>
    <row r="232" spans="1:16" x14ac:dyDescent="0.2">
      <c r="A232" s="44" t="s">
        <v>38</v>
      </c>
      <c r="B232" s="39" t="s">
        <v>39</v>
      </c>
      <c r="C232" s="38" t="s">
        <v>69</v>
      </c>
      <c r="D232" s="38" t="s">
        <v>69</v>
      </c>
      <c r="E232" s="49" t="s">
        <v>69</v>
      </c>
      <c r="F232" s="49" t="s">
        <v>69</v>
      </c>
      <c r="G232" s="49" t="s">
        <v>69</v>
      </c>
      <c r="H232" s="49" t="s">
        <v>69</v>
      </c>
      <c r="I232" s="38" t="s">
        <v>69</v>
      </c>
      <c r="J232" s="38" t="s">
        <v>69</v>
      </c>
      <c r="K232" s="49" t="s">
        <v>69</v>
      </c>
      <c r="L232" s="49" t="s">
        <v>69</v>
      </c>
      <c r="M232" s="38" t="s">
        <v>69</v>
      </c>
      <c r="N232" s="49" t="s">
        <v>69</v>
      </c>
      <c r="O232" s="49" t="s">
        <v>69</v>
      </c>
      <c r="P232" s="38" t="s">
        <v>69</v>
      </c>
    </row>
    <row r="233" spans="1:16" x14ac:dyDescent="0.2">
      <c r="A233" s="44" t="s">
        <v>40</v>
      </c>
      <c r="B233" s="39" t="s">
        <v>41</v>
      </c>
      <c r="C233" s="38">
        <v>21</v>
      </c>
      <c r="D233" s="38">
        <v>441</v>
      </c>
      <c r="E233" s="38">
        <v>140658</v>
      </c>
      <c r="F233" s="38">
        <v>422153</v>
      </c>
      <c r="G233" s="38">
        <v>943718</v>
      </c>
      <c r="H233" s="38">
        <v>928784</v>
      </c>
      <c r="I233" s="38">
        <v>13900</v>
      </c>
      <c r="J233" s="38">
        <v>1034</v>
      </c>
      <c r="K233" s="38">
        <v>940008</v>
      </c>
      <c r="L233" s="38">
        <v>472545</v>
      </c>
      <c r="M233" s="38">
        <v>2</v>
      </c>
      <c r="N233" s="49" t="s">
        <v>99</v>
      </c>
      <c r="O233" s="49" t="s">
        <v>99</v>
      </c>
      <c r="P233" s="49" t="s">
        <v>99</v>
      </c>
    </row>
    <row r="234" spans="1:16" x14ac:dyDescent="0.2">
      <c r="A234" s="44" t="s">
        <v>42</v>
      </c>
      <c r="B234" s="39" t="s">
        <v>43</v>
      </c>
      <c r="C234" s="38" t="s">
        <v>69</v>
      </c>
      <c r="D234" s="38" t="s">
        <v>69</v>
      </c>
      <c r="E234" s="49" t="s">
        <v>69</v>
      </c>
      <c r="F234" s="49" t="s">
        <v>69</v>
      </c>
      <c r="G234" s="49" t="s">
        <v>69</v>
      </c>
      <c r="H234" s="49" t="s">
        <v>69</v>
      </c>
      <c r="I234" s="49" t="s">
        <v>69</v>
      </c>
      <c r="J234" s="49" t="s">
        <v>69</v>
      </c>
      <c r="K234" s="49" t="s">
        <v>69</v>
      </c>
      <c r="L234" s="49" t="s">
        <v>69</v>
      </c>
      <c r="M234" s="38" t="s">
        <v>69</v>
      </c>
      <c r="N234" s="38" t="s">
        <v>69</v>
      </c>
      <c r="O234" s="38" t="s">
        <v>69</v>
      </c>
      <c r="P234" s="38" t="s">
        <v>69</v>
      </c>
    </row>
    <row r="235" spans="1:16" x14ac:dyDescent="0.2">
      <c r="A235" s="44" t="s">
        <v>44</v>
      </c>
      <c r="B235" s="39" t="s">
        <v>45</v>
      </c>
      <c r="C235" s="38" t="s">
        <v>69</v>
      </c>
      <c r="D235" s="38" t="s">
        <v>69</v>
      </c>
      <c r="E235" s="38" t="s">
        <v>69</v>
      </c>
      <c r="F235" s="38" t="s">
        <v>69</v>
      </c>
      <c r="G235" s="38" t="s">
        <v>69</v>
      </c>
      <c r="H235" s="38" t="s">
        <v>69</v>
      </c>
      <c r="I235" s="38" t="s">
        <v>69</v>
      </c>
      <c r="J235" s="38" t="s">
        <v>69</v>
      </c>
      <c r="K235" s="38" t="s">
        <v>69</v>
      </c>
      <c r="L235" s="38" t="s">
        <v>69</v>
      </c>
      <c r="M235" s="38" t="s">
        <v>69</v>
      </c>
      <c r="N235" s="38" t="s">
        <v>69</v>
      </c>
      <c r="O235" s="38" t="s">
        <v>69</v>
      </c>
      <c r="P235" s="38" t="s">
        <v>69</v>
      </c>
    </row>
    <row r="236" spans="1:16" x14ac:dyDescent="0.2">
      <c r="A236" s="44" t="s">
        <v>46</v>
      </c>
      <c r="B236" s="39" t="s">
        <v>47</v>
      </c>
      <c r="C236" s="38" t="s">
        <v>69</v>
      </c>
      <c r="D236" s="38" t="s">
        <v>69</v>
      </c>
      <c r="E236" s="38" t="s">
        <v>69</v>
      </c>
      <c r="F236" s="38" t="s">
        <v>69</v>
      </c>
      <c r="G236" s="38" t="s">
        <v>69</v>
      </c>
      <c r="H236" s="38" t="s">
        <v>69</v>
      </c>
      <c r="I236" s="38" t="s">
        <v>69</v>
      </c>
      <c r="J236" s="38" t="s">
        <v>69</v>
      </c>
      <c r="K236" s="38" t="s">
        <v>69</v>
      </c>
      <c r="L236" s="38" t="s">
        <v>69</v>
      </c>
      <c r="M236" s="38" t="s">
        <v>69</v>
      </c>
      <c r="N236" s="38" t="s">
        <v>69</v>
      </c>
      <c r="O236" s="38" t="s">
        <v>69</v>
      </c>
      <c r="P236" s="38" t="s">
        <v>69</v>
      </c>
    </row>
    <row r="237" spans="1:16" x14ac:dyDescent="0.2">
      <c r="A237" s="44" t="s">
        <v>48</v>
      </c>
      <c r="B237" s="39" t="s">
        <v>49</v>
      </c>
      <c r="C237" s="38">
        <v>1</v>
      </c>
      <c r="D237" s="38">
        <v>31</v>
      </c>
      <c r="E237" s="49" t="s">
        <v>99</v>
      </c>
      <c r="F237" s="49" t="s">
        <v>98</v>
      </c>
      <c r="G237" s="49" t="s">
        <v>99</v>
      </c>
      <c r="H237" s="49" t="s">
        <v>99</v>
      </c>
      <c r="I237" s="38" t="s">
        <v>69</v>
      </c>
      <c r="J237" s="38" t="s">
        <v>69</v>
      </c>
      <c r="K237" s="49" t="s">
        <v>99</v>
      </c>
      <c r="L237" s="49" t="s">
        <v>99</v>
      </c>
      <c r="M237" s="38">
        <v>1</v>
      </c>
      <c r="N237" s="38" t="s">
        <v>69</v>
      </c>
      <c r="O237" s="38" t="s">
        <v>69</v>
      </c>
      <c r="P237" s="38" t="s">
        <v>69</v>
      </c>
    </row>
    <row r="238" spans="1:16" x14ac:dyDescent="0.2">
      <c r="A238" s="44" t="s">
        <v>50</v>
      </c>
      <c r="B238" s="39" t="s">
        <v>51</v>
      </c>
      <c r="C238" s="38" t="s">
        <v>69</v>
      </c>
      <c r="D238" s="38" t="s">
        <v>69</v>
      </c>
      <c r="E238" s="49" t="s">
        <v>69</v>
      </c>
      <c r="F238" s="49" t="s">
        <v>69</v>
      </c>
      <c r="G238" s="49" t="s">
        <v>69</v>
      </c>
      <c r="H238" s="49" t="s">
        <v>69</v>
      </c>
      <c r="I238" s="49" t="s">
        <v>69</v>
      </c>
      <c r="J238" s="38" t="s">
        <v>69</v>
      </c>
      <c r="K238" s="49" t="s">
        <v>69</v>
      </c>
      <c r="L238" s="49" t="s">
        <v>69</v>
      </c>
      <c r="M238" s="38" t="s">
        <v>69</v>
      </c>
      <c r="N238" s="49" t="s">
        <v>69</v>
      </c>
      <c r="O238" s="49" t="s">
        <v>69</v>
      </c>
      <c r="P238" s="49" t="s">
        <v>69</v>
      </c>
    </row>
    <row r="239" spans="1:16" x14ac:dyDescent="0.2">
      <c r="A239" s="44" t="s">
        <v>52</v>
      </c>
      <c r="B239" s="39" t="s">
        <v>53</v>
      </c>
      <c r="C239" s="38" t="s">
        <v>69</v>
      </c>
      <c r="D239" s="38" t="s">
        <v>69</v>
      </c>
      <c r="E239" s="38" t="s">
        <v>69</v>
      </c>
      <c r="F239" s="38" t="s">
        <v>69</v>
      </c>
      <c r="G239" s="38" t="s">
        <v>69</v>
      </c>
      <c r="H239" s="38" t="s">
        <v>69</v>
      </c>
      <c r="I239" s="38" t="s">
        <v>69</v>
      </c>
      <c r="J239" s="38" t="s">
        <v>69</v>
      </c>
      <c r="K239" s="38" t="s">
        <v>69</v>
      </c>
      <c r="L239" s="38" t="s">
        <v>69</v>
      </c>
      <c r="M239" s="38" t="s">
        <v>69</v>
      </c>
      <c r="N239" s="38" t="s">
        <v>69</v>
      </c>
      <c r="O239" s="38" t="s">
        <v>69</v>
      </c>
      <c r="P239" s="38" t="s">
        <v>69</v>
      </c>
    </row>
    <row r="240" spans="1:16" x14ac:dyDescent="0.2">
      <c r="A240" s="44" t="s">
        <v>54</v>
      </c>
      <c r="B240" s="39" t="s">
        <v>55</v>
      </c>
      <c r="C240" s="38">
        <v>1</v>
      </c>
      <c r="D240" s="38">
        <v>9</v>
      </c>
      <c r="E240" s="49" t="s">
        <v>99</v>
      </c>
      <c r="F240" s="49" t="s">
        <v>99</v>
      </c>
      <c r="G240" s="49" t="s">
        <v>99</v>
      </c>
      <c r="H240" s="38" t="s">
        <v>69</v>
      </c>
      <c r="I240" s="49" t="s">
        <v>99</v>
      </c>
      <c r="J240" s="38" t="s">
        <v>69</v>
      </c>
      <c r="K240" s="49" t="s">
        <v>99</v>
      </c>
      <c r="L240" s="49" t="s">
        <v>99</v>
      </c>
      <c r="M240" s="38" t="s">
        <v>69</v>
      </c>
      <c r="N240" s="38" t="s">
        <v>69</v>
      </c>
      <c r="O240" s="38" t="s">
        <v>69</v>
      </c>
      <c r="P240" s="38" t="s">
        <v>69</v>
      </c>
    </row>
    <row r="241" spans="1:16" x14ac:dyDescent="0.2">
      <c r="A241" s="44" t="s">
        <v>56</v>
      </c>
      <c r="B241" s="39" t="s">
        <v>57</v>
      </c>
      <c r="C241" s="38">
        <v>1</v>
      </c>
      <c r="D241" s="38">
        <v>8</v>
      </c>
      <c r="E241" s="49" t="s">
        <v>99</v>
      </c>
      <c r="F241" s="49" t="s">
        <v>99</v>
      </c>
      <c r="G241" s="49" t="s">
        <v>99</v>
      </c>
      <c r="H241" s="49" t="s">
        <v>99</v>
      </c>
      <c r="I241" s="49" t="s">
        <v>98</v>
      </c>
      <c r="J241" s="49" t="s">
        <v>98</v>
      </c>
      <c r="K241" s="49" t="s">
        <v>99</v>
      </c>
      <c r="L241" s="49" t="s">
        <v>98</v>
      </c>
      <c r="M241" s="38" t="s">
        <v>69</v>
      </c>
      <c r="N241" s="38" t="s">
        <v>69</v>
      </c>
      <c r="O241" s="38" t="s">
        <v>69</v>
      </c>
      <c r="P241" s="38" t="s">
        <v>69</v>
      </c>
    </row>
    <row r="242" spans="1:16" x14ac:dyDescent="0.2">
      <c r="A242" s="44" t="s">
        <v>58</v>
      </c>
      <c r="B242" s="39" t="s">
        <v>59</v>
      </c>
      <c r="C242" s="38">
        <v>1</v>
      </c>
      <c r="D242" s="38">
        <v>4</v>
      </c>
      <c r="E242" s="49" t="s">
        <v>98</v>
      </c>
      <c r="F242" s="49" t="s">
        <v>99</v>
      </c>
      <c r="G242" s="49" t="s">
        <v>99</v>
      </c>
      <c r="H242" s="49" t="s">
        <v>99</v>
      </c>
      <c r="I242" s="38" t="s">
        <v>69</v>
      </c>
      <c r="J242" s="49" t="s">
        <v>69</v>
      </c>
      <c r="K242" s="49" t="s">
        <v>99</v>
      </c>
      <c r="L242" s="49" t="s">
        <v>99</v>
      </c>
      <c r="M242" s="38" t="s">
        <v>69</v>
      </c>
      <c r="N242" s="49" t="s">
        <v>69</v>
      </c>
      <c r="O242" s="49" t="s">
        <v>69</v>
      </c>
      <c r="P242" s="49" t="s">
        <v>69</v>
      </c>
    </row>
    <row r="243" spans="1:16" x14ac:dyDescent="0.2">
      <c r="A243" s="44" t="s">
        <v>60</v>
      </c>
      <c r="B243" s="39" t="s">
        <v>61</v>
      </c>
      <c r="C243" s="38" t="s">
        <v>69</v>
      </c>
      <c r="D243" s="38" t="s">
        <v>69</v>
      </c>
      <c r="E243" s="49" t="s">
        <v>69</v>
      </c>
      <c r="F243" s="49" t="s">
        <v>69</v>
      </c>
      <c r="G243" s="49" t="s">
        <v>69</v>
      </c>
      <c r="H243" s="49" t="s">
        <v>69</v>
      </c>
      <c r="I243" s="38" t="s">
        <v>69</v>
      </c>
      <c r="J243" s="38" t="s">
        <v>69</v>
      </c>
      <c r="K243" s="49" t="s">
        <v>69</v>
      </c>
      <c r="L243" s="49" t="s">
        <v>69</v>
      </c>
      <c r="M243" s="38" t="s">
        <v>69</v>
      </c>
      <c r="N243" s="38" t="s">
        <v>69</v>
      </c>
      <c r="O243" s="38" t="s">
        <v>69</v>
      </c>
      <c r="P243" s="38" t="s">
        <v>69</v>
      </c>
    </row>
    <row r="244" spans="1:16" x14ac:dyDescent="0.2">
      <c r="A244" s="44" t="s">
        <v>62</v>
      </c>
      <c r="B244" s="39" t="s">
        <v>63</v>
      </c>
      <c r="C244" s="38" t="s">
        <v>69</v>
      </c>
      <c r="D244" s="38" t="s">
        <v>69</v>
      </c>
      <c r="E244" s="38" t="s">
        <v>69</v>
      </c>
      <c r="F244" s="38" t="s">
        <v>69</v>
      </c>
      <c r="G244" s="38" t="s">
        <v>69</v>
      </c>
      <c r="H244" s="38" t="s">
        <v>69</v>
      </c>
      <c r="I244" s="38" t="s">
        <v>69</v>
      </c>
      <c r="J244" s="38" t="s">
        <v>69</v>
      </c>
      <c r="K244" s="38" t="s">
        <v>69</v>
      </c>
      <c r="L244" s="38" t="s">
        <v>69</v>
      </c>
      <c r="M244" s="38" t="s">
        <v>69</v>
      </c>
      <c r="N244" s="38" t="s">
        <v>69</v>
      </c>
      <c r="O244" s="38" t="s">
        <v>69</v>
      </c>
      <c r="P244" s="38" t="s">
        <v>69</v>
      </c>
    </row>
    <row r="245" spans="1:16" x14ac:dyDescent="0.2">
      <c r="A245" s="44" t="s">
        <v>64</v>
      </c>
      <c r="B245" s="39" t="s">
        <v>65</v>
      </c>
      <c r="C245" s="38" t="s">
        <v>69</v>
      </c>
      <c r="D245" s="38" t="s">
        <v>69</v>
      </c>
      <c r="E245" s="49" t="s">
        <v>69</v>
      </c>
      <c r="F245" s="49" t="s">
        <v>69</v>
      </c>
      <c r="G245" s="49" t="s">
        <v>69</v>
      </c>
      <c r="H245" s="38" t="s">
        <v>69</v>
      </c>
      <c r="I245" s="49" t="s">
        <v>69</v>
      </c>
      <c r="J245" s="49" t="s">
        <v>69</v>
      </c>
      <c r="K245" s="49" t="s">
        <v>69</v>
      </c>
      <c r="L245" s="49" t="s">
        <v>69</v>
      </c>
      <c r="M245" s="38" t="s">
        <v>69</v>
      </c>
      <c r="N245" s="38" t="s">
        <v>69</v>
      </c>
      <c r="O245" s="38" t="s">
        <v>69</v>
      </c>
      <c r="P245" s="38" t="s">
        <v>69</v>
      </c>
    </row>
    <row r="246" spans="1:16" x14ac:dyDescent="0.2">
      <c r="A246" s="44" t="s">
        <v>66</v>
      </c>
      <c r="B246" s="39" t="s">
        <v>67</v>
      </c>
      <c r="C246" s="38">
        <v>2</v>
      </c>
      <c r="D246" s="38">
        <v>17</v>
      </c>
      <c r="E246" s="49" t="s">
        <v>98</v>
      </c>
      <c r="F246" s="49" t="s">
        <v>98</v>
      </c>
      <c r="G246" s="49" t="s">
        <v>99</v>
      </c>
      <c r="H246" s="49" t="s">
        <v>99</v>
      </c>
      <c r="I246" s="38" t="s">
        <v>69</v>
      </c>
      <c r="J246" s="49" t="s">
        <v>98</v>
      </c>
      <c r="K246" s="49" t="s">
        <v>98</v>
      </c>
      <c r="L246" s="49" t="s">
        <v>99</v>
      </c>
      <c r="M246" s="38" t="s">
        <v>69</v>
      </c>
      <c r="N246" s="38" t="s">
        <v>69</v>
      </c>
      <c r="O246" s="38" t="s">
        <v>69</v>
      </c>
      <c r="P246" s="38" t="s">
        <v>69</v>
      </c>
    </row>
    <row r="247" spans="1:16" x14ac:dyDescent="0.2">
      <c r="A247" s="50" t="s">
        <v>72</v>
      </c>
      <c r="B247" s="51" t="s">
        <v>68</v>
      </c>
      <c r="C247" s="52" t="s">
        <v>69</v>
      </c>
      <c r="D247" s="52" t="s">
        <v>69</v>
      </c>
      <c r="E247" s="52" t="s">
        <v>69</v>
      </c>
      <c r="F247" s="52" t="s">
        <v>69</v>
      </c>
      <c r="G247" s="52" t="s">
        <v>69</v>
      </c>
      <c r="H247" s="52" t="s">
        <v>69</v>
      </c>
      <c r="I247" s="52" t="s">
        <v>69</v>
      </c>
      <c r="J247" s="52" t="s">
        <v>69</v>
      </c>
      <c r="K247" s="52" t="s">
        <v>69</v>
      </c>
      <c r="L247" s="52" t="s">
        <v>69</v>
      </c>
      <c r="M247" s="52" t="s">
        <v>69</v>
      </c>
      <c r="N247" s="52" t="s">
        <v>69</v>
      </c>
      <c r="O247" s="52" t="s">
        <v>69</v>
      </c>
      <c r="P247" s="52" t="s">
        <v>69</v>
      </c>
    </row>
    <row r="248" spans="1:16" x14ac:dyDescent="0.2">
      <c r="A248" s="56"/>
      <c r="B248" s="44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</row>
    <row r="249" spans="1:16" x14ac:dyDescent="0.2">
      <c r="A249" s="46"/>
      <c r="B249" s="47" t="s">
        <v>81</v>
      </c>
      <c r="C249" s="48">
        <v>41</v>
      </c>
      <c r="D249" s="48">
        <v>1180</v>
      </c>
      <c r="E249" s="48">
        <v>530036</v>
      </c>
      <c r="F249" s="48">
        <v>3897961</v>
      </c>
      <c r="G249" s="48">
        <v>5431422</v>
      </c>
      <c r="H249" s="48">
        <v>5101017</v>
      </c>
      <c r="I249" s="48">
        <v>48406</v>
      </c>
      <c r="J249" s="48">
        <v>281999</v>
      </c>
      <c r="K249" s="48">
        <v>5179713</v>
      </c>
      <c r="L249" s="48">
        <v>1276632</v>
      </c>
      <c r="M249" s="48">
        <v>5</v>
      </c>
      <c r="N249" s="48">
        <v>1350262</v>
      </c>
      <c r="O249" s="48">
        <v>1352778</v>
      </c>
      <c r="P249" s="48">
        <v>205834</v>
      </c>
    </row>
    <row r="250" spans="1:16" x14ac:dyDescent="0.2">
      <c r="A250" s="38"/>
      <c r="B250" s="3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</row>
    <row r="251" spans="1:16" x14ac:dyDescent="0.2">
      <c r="A251" s="44" t="s">
        <v>70</v>
      </c>
      <c r="B251" s="39" t="s">
        <v>24</v>
      </c>
      <c r="C251" s="38">
        <v>11</v>
      </c>
      <c r="D251" s="38">
        <v>691</v>
      </c>
      <c r="E251" s="38">
        <v>347001</v>
      </c>
      <c r="F251" s="38">
        <v>3423267</v>
      </c>
      <c r="G251" s="38">
        <v>4499123</v>
      </c>
      <c r="H251" s="38">
        <v>4366418</v>
      </c>
      <c r="I251" s="38" t="s">
        <v>69</v>
      </c>
      <c r="J251" s="38">
        <v>132705</v>
      </c>
      <c r="K251" s="38">
        <v>4392203</v>
      </c>
      <c r="L251" s="38">
        <v>861680</v>
      </c>
      <c r="M251" s="38">
        <v>3</v>
      </c>
      <c r="N251" s="49" t="s">
        <v>98</v>
      </c>
      <c r="O251" s="49" t="s">
        <v>99</v>
      </c>
      <c r="P251" s="49" t="s">
        <v>99</v>
      </c>
    </row>
    <row r="252" spans="1:16" x14ac:dyDescent="0.2">
      <c r="A252" s="44" t="s">
        <v>71</v>
      </c>
      <c r="B252" s="39" t="s">
        <v>25</v>
      </c>
      <c r="C252" s="38" t="s">
        <v>69</v>
      </c>
      <c r="D252" s="38" t="s">
        <v>69</v>
      </c>
      <c r="E252" s="38" t="s">
        <v>69</v>
      </c>
      <c r="F252" s="38" t="s">
        <v>69</v>
      </c>
      <c r="G252" s="38" t="s">
        <v>69</v>
      </c>
      <c r="H252" s="38" t="s">
        <v>69</v>
      </c>
      <c r="I252" s="38" t="s">
        <v>69</v>
      </c>
      <c r="J252" s="38" t="s">
        <v>69</v>
      </c>
      <c r="K252" s="38" t="s">
        <v>69</v>
      </c>
      <c r="L252" s="38" t="s">
        <v>69</v>
      </c>
      <c r="M252" s="38" t="s">
        <v>69</v>
      </c>
      <c r="N252" s="38" t="s">
        <v>69</v>
      </c>
      <c r="O252" s="38" t="s">
        <v>69</v>
      </c>
      <c r="P252" s="38" t="s">
        <v>69</v>
      </c>
    </row>
    <row r="253" spans="1:16" x14ac:dyDescent="0.2">
      <c r="A253" s="44" t="s">
        <v>26</v>
      </c>
      <c r="B253" s="39" t="s">
        <v>27</v>
      </c>
      <c r="C253" s="38" t="s">
        <v>69</v>
      </c>
      <c r="D253" s="38" t="s">
        <v>69</v>
      </c>
      <c r="E253" s="49" t="s">
        <v>69</v>
      </c>
      <c r="F253" s="49" t="s">
        <v>69</v>
      </c>
      <c r="G253" s="49" t="s">
        <v>69</v>
      </c>
      <c r="H253" s="49" t="s">
        <v>69</v>
      </c>
      <c r="I253" s="38" t="s">
        <v>69</v>
      </c>
      <c r="J253" s="38" t="s">
        <v>69</v>
      </c>
      <c r="K253" s="49" t="s">
        <v>69</v>
      </c>
      <c r="L253" s="49" t="s">
        <v>69</v>
      </c>
      <c r="M253" s="38" t="s">
        <v>69</v>
      </c>
      <c r="N253" s="38" t="s">
        <v>69</v>
      </c>
      <c r="O253" s="38" t="s">
        <v>69</v>
      </c>
      <c r="P253" s="38" t="s">
        <v>69</v>
      </c>
    </row>
    <row r="254" spans="1:16" x14ac:dyDescent="0.2">
      <c r="A254" s="44" t="s">
        <v>28</v>
      </c>
      <c r="B254" s="39" t="s">
        <v>29</v>
      </c>
      <c r="C254" s="38">
        <v>1</v>
      </c>
      <c r="D254" s="38">
        <v>8</v>
      </c>
      <c r="E254" s="49" t="s">
        <v>98</v>
      </c>
      <c r="F254" s="49" t="s">
        <v>99</v>
      </c>
      <c r="G254" s="49" t="s">
        <v>99</v>
      </c>
      <c r="H254" s="49" t="s">
        <v>99</v>
      </c>
      <c r="I254" s="38" t="s">
        <v>69</v>
      </c>
      <c r="J254" s="38" t="s">
        <v>69</v>
      </c>
      <c r="K254" s="49" t="s">
        <v>99</v>
      </c>
      <c r="L254" s="49" t="s">
        <v>98</v>
      </c>
      <c r="M254" s="38" t="s">
        <v>69</v>
      </c>
      <c r="N254" s="38" t="s">
        <v>69</v>
      </c>
      <c r="O254" s="38" t="s">
        <v>69</v>
      </c>
      <c r="P254" s="38" t="s">
        <v>69</v>
      </c>
    </row>
    <row r="255" spans="1:16" x14ac:dyDescent="0.2">
      <c r="A255" s="44" t="s">
        <v>30</v>
      </c>
      <c r="B255" s="39" t="s">
        <v>31</v>
      </c>
      <c r="C255" s="38" t="s">
        <v>69</v>
      </c>
      <c r="D255" s="38" t="s">
        <v>69</v>
      </c>
      <c r="E255" s="49" t="s">
        <v>69</v>
      </c>
      <c r="F255" s="49" t="s">
        <v>69</v>
      </c>
      <c r="G255" s="49" t="s">
        <v>69</v>
      </c>
      <c r="H255" s="38" t="s">
        <v>69</v>
      </c>
      <c r="I255" s="49" t="s">
        <v>69</v>
      </c>
      <c r="J255" s="38" t="s">
        <v>69</v>
      </c>
      <c r="K255" s="49" t="s">
        <v>69</v>
      </c>
      <c r="L255" s="49" t="s">
        <v>69</v>
      </c>
      <c r="M255" s="38" t="s">
        <v>69</v>
      </c>
      <c r="N255" s="38" t="s">
        <v>69</v>
      </c>
      <c r="O255" s="38" t="s">
        <v>69</v>
      </c>
      <c r="P255" s="38" t="s">
        <v>69</v>
      </c>
    </row>
    <row r="256" spans="1:16" x14ac:dyDescent="0.2">
      <c r="A256" s="44" t="s">
        <v>32</v>
      </c>
      <c r="B256" s="39" t="s">
        <v>33</v>
      </c>
      <c r="C256" s="38" t="s">
        <v>69</v>
      </c>
      <c r="D256" s="38" t="s">
        <v>69</v>
      </c>
      <c r="E256" s="38" t="s">
        <v>69</v>
      </c>
      <c r="F256" s="38" t="s">
        <v>69</v>
      </c>
      <c r="G256" s="38" t="s">
        <v>69</v>
      </c>
      <c r="H256" s="38" t="s">
        <v>69</v>
      </c>
      <c r="I256" s="38" t="s">
        <v>69</v>
      </c>
      <c r="J256" s="38" t="s">
        <v>69</v>
      </c>
      <c r="K256" s="38" t="s">
        <v>69</v>
      </c>
      <c r="L256" s="38" t="s">
        <v>69</v>
      </c>
      <c r="M256" s="38" t="s">
        <v>69</v>
      </c>
      <c r="N256" s="38" t="s">
        <v>69</v>
      </c>
      <c r="O256" s="38" t="s">
        <v>69</v>
      </c>
      <c r="P256" s="38" t="s">
        <v>69</v>
      </c>
    </row>
    <row r="257" spans="1:16" x14ac:dyDescent="0.2">
      <c r="A257" s="44" t="s">
        <v>34</v>
      </c>
      <c r="B257" s="39" t="s">
        <v>35</v>
      </c>
      <c r="C257" s="38">
        <v>1</v>
      </c>
      <c r="D257" s="38">
        <v>4</v>
      </c>
      <c r="E257" s="49" t="s">
        <v>99</v>
      </c>
      <c r="F257" s="49" t="s">
        <v>99</v>
      </c>
      <c r="G257" s="49" t="s">
        <v>99</v>
      </c>
      <c r="H257" s="49" t="s">
        <v>99</v>
      </c>
      <c r="I257" s="38" t="s">
        <v>69</v>
      </c>
      <c r="J257" s="38" t="s">
        <v>69</v>
      </c>
      <c r="K257" s="49" t="s">
        <v>98</v>
      </c>
      <c r="L257" s="49" t="s">
        <v>99</v>
      </c>
      <c r="M257" s="38" t="s">
        <v>69</v>
      </c>
      <c r="N257" s="38" t="s">
        <v>69</v>
      </c>
      <c r="O257" s="38" t="s">
        <v>69</v>
      </c>
      <c r="P257" s="38" t="s">
        <v>69</v>
      </c>
    </row>
    <row r="258" spans="1:16" x14ac:dyDescent="0.2">
      <c r="A258" s="44" t="s">
        <v>36</v>
      </c>
      <c r="B258" s="39" t="s">
        <v>37</v>
      </c>
      <c r="C258" s="38" t="s">
        <v>69</v>
      </c>
      <c r="D258" s="38" t="s">
        <v>69</v>
      </c>
      <c r="E258" s="38" t="s">
        <v>69</v>
      </c>
      <c r="F258" s="38" t="s">
        <v>69</v>
      </c>
      <c r="G258" s="38" t="s">
        <v>69</v>
      </c>
      <c r="H258" s="38" t="s">
        <v>69</v>
      </c>
      <c r="I258" s="38" t="s">
        <v>69</v>
      </c>
      <c r="J258" s="38" t="s">
        <v>69</v>
      </c>
      <c r="K258" s="38" t="s">
        <v>69</v>
      </c>
      <c r="L258" s="38" t="s">
        <v>69</v>
      </c>
      <c r="M258" s="38" t="s">
        <v>69</v>
      </c>
      <c r="N258" s="49" t="s">
        <v>69</v>
      </c>
      <c r="O258" s="49" t="s">
        <v>69</v>
      </c>
      <c r="P258" s="49" t="s">
        <v>69</v>
      </c>
    </row>
    <row r="259" spans="1:16" x14ac:dyDescent="0.2">
      <c r="A259" s="44" t="s">
        <v>38</v>
      </c>
      <c r="B259" s="39" t="s">
        <v>39</v>
      </c>
      <c r="C259" s="38" t="s">
        <v>69</v>
      </c>
      <c r="D259" s="38" t="s">
        <v>69</v>
      </c>
      <c r="E259" s="49" t="s">
        <v>69</v>
      </c>
      <c r="F259" s="49" t="s">
        <v>69</v>
      </c>
      <c r="G259" s="49" t="s">
        <v>69</v>
      </c>
      <c r="H259" s="49" t="s">
        <v>69</v>
      </c>
      <c r="I259" s="38" t="s">
        <v>69</v>
      </c>
      <c r="J259" s="38" t="s">
        <v>69</v>
      </c>
      <c r="K259" s="49" t="s">
        <v>69</v>
      </c>
      <c r="L259" s="49" t="s">
        <v>69</v>
      </c>
      <c r="M259" s="38" t="s">
        <v>69</v>
      </c>
      <c r="N259" s="49" t="s">
        <v>69</v>
      </c>
      <c r="O259" s="49" t="s">
        <v>69</v>
      </c>
      <c r="P259" s="38" t="s">
        <v>69</v>
      </c>
    </row>
    <row r="260" spans="1:16" x14ac:dyDescent="0.2">
      <c r="A260" s="44" t="s">
        <v>40</v>
      </c>
      <c r="B260" s="39" t="s">
        <v>41</v>
      </c>
      <c r="C260" s="38">
        <v>7</v>
      </c>
      <c r="D260" s="38">
        <v>115</v>
      </c>
      <c r="E260" s="38">
        <v>35249</v>
      </c>
      <c r="F260" s="38">
        <v>121277</v>
      </c>
      <c r="G260" s="38">
        <v>184964</v>
      </c>
      <c r="H260" s="38">
        <v>163196</v>
      </c>
      <c r="I260" s="38">
        <v>5820</v>
      </c>
      <c r="J260" s="38">
        <v>15948</v>
      </c>
      <c r="K260" s="38">
        <v>169016</v>
      </c>
      <c r="L260" s="38">
        <v>58969</v>
      </c>
      <c r="M260" s="38" t="s">
        <v>69</v>
      </c>
      <c r="N260" s="38" t="s">
        <v>69</v>
      </c>
      <c r="O260" s="38" t="s">
        <v>69</v>
      </c>
      <c r="P260" s="38" t="s">
        <v>69</v>
      </c>
    </row>
    <row r="261" spans="1:16" x14ac:dyDescent="0.2">
      <c r="A261" s="44" t="s">
        <v>42</v>
      </c>
      <c r="B261" s="39" t="s">
        <v>43</v>
      </c>
      <c r="C261" s="38">
        <v>1</v>
      </c>
      <c r="D261" s="38">
        <v>19</v>
      </c>
      <c r="E261" s="49" t="s">
        <v>99</v>
      </c>
      <c r="F261" s="49" t="s">
        <v>99</v>
      </c>
      <c r="G261" s="49" t="s">
        <v>99</v>
      </c>
      <c r="H261" s="49" t="s">
        <v>99</v>
      </c>
      <c r="I261" s="49" t="s">
        <v>69</v>
      </c>
      <c r="J261" s="49" t="s">
        <v>69</v>
      </c>
      <c r="K261" s="49" t="s">
        <v>98</v>
      </c>
      <c r="L261" s="49" t="s">
        <v>99</v>
      </c>
      <c r="M261" s="38" t="s">
        <v>69</v>
      </c>
      <c r="N261" s="38" t="s">
        <v>69</v>
      </c>
      <c r="O261" s="38" t="s">
        <v>69</v>
      </c>
      <c r="P261" s="38" t="s">
        <v>69</v>
      </c>
    </row>
    <row r="262" spans="1:16" x14ac:dyDescent="0.2">
      <c r="A262" s="44" t="s">
        <v>44</v>
      </c>
      <c r="B262" s="39" t="s">
        <v>45</v>
      </c>
      <c r="C262" s="38">
        <v>1</v>
      </c>
      <c r="D262" s="38">
        <v>10</v>
      </c>
      <c r="E262" s="49" t="s">
        <v>99</v>
      </c>
      <c r="F262" s="49" t="s">
        <v>99</v>
      </c>
      <c r="G262" s="49" t="s">
        <v>99</v>
      </c>
      <c r="H262" s="38" t="s">
        <v>69</v>
      </c>
      <c r="I262" s="49" t="s">
        <v>99</v>
      </c>
      <c r="J262" s="38" t="s">
        <v>69</v>
      </c>
      <c r="K262" s="49" t="s">
        <v>99</v>
      </c>
      <c r="L262" s="49" t="s">
        <v>99</v>
      </c>
      <c r="M262" s="38" t="s">
        <v>69</v>
      </c>
      <c r="N262" s="38" t="s">
        <v>69</v>
      </c>
      <c r="O262" s="38" t="s">
        <v>69</v>
      </c>
      <c r="P262" s="38" t="s">
        <v>69</v>
      </c>
    </row>
    <row r="263" spans="1:16" x14ac:dyDescent="0.2">
      <c r="A263" s="44" t="s">
        <v>46</v>
      </c>
      <c r="B263" s="39" t="s">
        <v>47</v>
      </c>
      <c r="C263" s="38">
        <v>3</v>
      </c>
      <c r="D263" s="38">
        <v>93</v>
      </c>
      <c r="E263" s="38">
        <v>28384</v>
      </c>
      <c r="F263" s="38">
        <v>100765</v>
      </c>
      <c r="G263" s="38">
        <v>282271</v>
      </c>
      <c r="H263" s="38">
        <v>282271</v>
      </c>
      <c r="I263" s="38" t="s">
        <v>69</v>
      </c>
      <c r="J263" s="38" t="s">
        <v>69</v>
      </c>
      <c r="K263" s="38">
        <v>282271</v>
      </c>
      <c r="L263" s="38">
        <v>159521</v>
      </c>
      <c r="M263" s="38">
        <v>1</v>
      </c>
      <c r="N263" s="49" t="s">
        <v>99</v>
      </c>
      <c r="O263" s="49" t="s">
        <v>99</v>
      </c>
      <c r="P263" s="49" t="s">
        <v>98</v>
      </c>
    </row>
    <row r="264" spans="1:16" x14ac:dyDescent="0.2">
      <c r="A264" s="44" t="s">
        <v>48</v>
      </c>
      <c r="B264" s="39" t="s">
        <v>49</v>
      </c>
      <c r="C264" s="38">
        <v>4</v>
      </c>
      <c r="D264" s="38">
        <v>117</v>
      </c>
      <c r="E264" s="49">
        <v>66938</v>
      </c>
      <c r="F264" s="49">
        <v>124797</v>
      </c>
      <c r="G264" s="49">
        <v>227161</v>
      </c>
      <c r="H264" s="49">
        <v>179455</v>
      </c>
      <c r="I264" s="49">
        <v>4062</v>
      </c>
      <c r="J264" s="49">
        <v>43644</v>
      </c>
      <c r="K264" s="49">
        <v>188022</v>
      </c>
      <c r="L264" s="49">
        <v>94564</v>
      </c>
      <c r="M264" s="38">
        <v>1</v>
      </c>
      <c r="N264" s="49" t="s">
        <v>99</v>
      </c>
      <c r="O264" s="49" t="s">
        <v>99</v>
      </c>
      <c r="P264" s="49" t="s">
        <v>99</v>
      </c>
    </row>
    <row r="265" spans="1:16" x14ac:dyDescent="0.2">
      <c r="A265" s="44" t="s">
        <v>50</v>
      </c>
      <c r="B265" s="39" t="s">
        <v>51</v>
      </c>
      <c r="C265" s="38" t="s">
        <v>69</v>
      </c>
      <c r="D265" s="38" t="s">
        <v>69</v>
      </c>
      <c r="E265" s="49" t="s">
        <v>69</v>
      </c>
      <c r="F265" s="49" t="s">
        <v>69</v>
      </c>
      <c r="G265" s="49" t="s">
        <v>69</v>
      </c>
      <c r="H265" s="49" t="s">
        <v>69</v>
      </c>
      <c r="I265" s="49" t="s">
        <v>69</v>
      </c>
      <c r="J265" s="38" t="s">
        <v>69</v>
      </c>
      <c r="K265" s="49" t="s">
        <v>69</v>
      </c>
      <c r="L265" s="49" t="s">
        <v>69</v>
      </c>
      <c r="M265" s="38" t="s">
        <v>69</v>
      </c>
      <c r="N265" s="49" t="s">
        <v>69</v>
      </c>
      <c r="O265" s="49" t="s">
        <v>69</v>
      </c>
      <c r="P265" s="49" t="s">
        <v>69</v>
      </c>
    </row>
    <row r="266" spans="1:16" x14ac:dyDescent="0.2">
      <c r="A266" s="44" t="s">
        <v>52</v>
      </c>
      <c r="B266" s="39" t="s">
        <v>53</v>
      </c>
      <c r="C266" s="38">
        <v>4</v>
      </c>
      <c r="D266" s="38">
        <v>36</v>
      </c>
      <c r="E266" s="49" t="s">
        <v>98</v>
      </c>
      <c r="F266" s="49" t="s">
        <v>99</v>
      </c>
      <c r="G266" s="49" t="s">
        <v>99</v>
      </c>
      <c r="H266" s="49" t="s">
        <v>99</v>
      </c>
      <c r="I266" s="49" t="s">
        <v>98</v>
      </c>
      <c r="J266" s="49">
        <v>88000</v>
      </c>
      <c r="K266" s="49" t="s">
        <v>98</v>
      </c>
      <c r="L266" s="49" t="s">
        <v>99</v>
      </c>
      <c r="M266" s="38" t="s">
        <v>69</v>
      </c>
      <c r="N266" s="38" t="s">
        <v>69</v>
      </c>
      <c r="O266" s="38" t="s">
        <v>69</v>
      </c>
      <c r="P266" s="38" t="s">
        <v>69</v>
      </c>
    </row>
    <row r="267" spans="1:16" x14ac:dyDescent="0.2">
      <c r="A267" s="44" t="s">
        <v>54</v>
      </c>
      <c r="B267" s="39" t="s">
        <v>55</v>
      </c>
      <c r="C267" s="38">
        <v>1</v>
      </c>
      <c r="D267" s="38">
        <v>7</v>
      </c>
      <c r="E267" s="49" t="s">
        <v>99</v>
      </c>
      <c r="F267" s="49" t="s">
        <v>98</v>
      </c>
      <c r="G267" s="49" t="s">
        <v>98</v>
      </c>
      <c r="H267" s="49" t="s">
        <v>99</v>
      </c>
      <c r="I267" s="38" t="s">
        <v>69</v>
      </c>
      <c r="J267" s="38" t="s">
        <v>69</v>
      </c>
      <c r="K267" s="49" t="s">
        <v>99</v>
      </c>
      <c r="L267" s="49" t="s">
        <v>98</v>
      </c>
      <c r="M267" s="38" t="s">
        <v>69</v>
      </c>
      <c r="N267" s="38" t="s">
        <v>69</v>
      </c>
      <c r="O267" s="38" t="s">
        <v>69</v>
      </c>
      <c r="P267" s="38" t="s">
        <v>69</v>
      </c>
    </row>
    <row r="268" spans="1:16" x14ac:dyDescent="0.2">
      <c r="A268" s="44" t="s">
        <v>56</v>
      </c>
      <c r="B268" s="39" t="s">
        <v>57</v>
      </c>
      <c r="C268" s="38">
        <v>5</v>
      </c>
      <c r="D268" s="38">
        <v>53</v>
      </c>
      <c r="E268" s="49">
        <v>23626</v>
      </c>
      <c r="F268" s="49">
        <v>27379</v>
      </c>
      <c r="G268" s="49">
        <v>70667</v>
      </c>
      <c r="H268" s="49">
        <v>41551</v>
      </c>
      <c r="I268" s="38">
        <v>27414</v>
      </c>
      <c r="J268" s="49">
        <v>1702</v>
      </c>
      <c r="K268" s="49">
        <v>68965</v>
      </c>
      <c r="L268" s="49">
        <v>40082</v>
      </c>
      <c r="M268" s="38" t="s">
        <v>69</v>
      </c>
      <c r="N268" s="38" t="s">
        <v>69</v>
      </c>
      <c r="O268" s="38" t="s">
        <v>69</v>
      </c>
      <c r="P268" s="38" t="s">
        <v>69</v>
      </c>
    </row>
    <row r="269" spans="1:16" x14ac:dyDescent="0.2">
      <c r="A269" s="44" t="s">
        <v>58</v>
      </c>
      <c r="B269" s="39" t="s">
        <v>59</v>
      </c>
      <c r="C269" s="38">
        <v>1</v>
      </c>
      <c r="D269" s="38">
        <v>12</v>
      </c>
      <c r="E269" s="49" t="s">
        <v>99</v>
      </c>
      <c r="F269" s="49" t="s">
        <v>98</v>
      </c>
      <c r="G269" s="49" t="s">
        <v>99</v>
      </c>
      <c r="H269" s="49" t="s">
        <v>99</v>
      </c>
      <c r="I269" s="38" t="s">
        <v>69</v>
      </c>
      <c r="J269" s="49" t="s">
        <v>69</v>
      </c>
      <c r="K269" s="49" t="s">
        <v>99</v>
      </c>
      <c r="L269" s="49" t="s">
        <v>99</v>
      </c>
      <c r="M269" s="38" t="s">
        <v>69</v>
      </c>
      <c r="N269" s="49" t="s">
        <v>69</v>
      </c>
      <c r="O269" s="49" t="s">
        <v>69</v>
      </c>
      <c r="P269" s="49" t="s">
        <v>69</v>
      </c>
    </row>
    <row r="270" spans="1:16" x14ac:dyDescent="0.2">
      <c r="A270" s="44" t="s">
        <v>60</v>
      </c>
      <c r="B270" s="39" t="s">
        <v>61</v>
      </c>
      <c r="C270" s="38" t="s">
        <v>69</v>
      </c>
      <c r="D270" s="38" t="s">
        <v>69</v>
      </c>
      <c r="E270" s="49" t="s">
        <v>69</v>
      </c>
      <c r="F270" s="49" t="s">
        <v>69</v>
      </c>
      <c r="G270" s="49" t="s">
        <v>69</v>
      </c>
      <c r="H270" s="49" t="s">
        <v>69</v>
      </c>
      <c r="I270" s="38" t="s">
        <v>69</v>
      </c>
      <c r="J270" s="38" t="s">
        <v>69</v>
      </c>
      <c r="K270" s="49" t="s">
        <v>69</v>
      </c>
      <c r="L270" s="49" t="s">
        <v>69</v>
      </c>
      <c r="M270" s="38" t="s">
        <v>69</v>
      </c>
      <c r="N270" s="38" t="s">
        <v>69</v>
      </c>
      <c r="O270" s="38" t="s">
        <v>69</v>
      </c>
      <c r="P270" s="38" t="s">
        <v>69</v>
      </c>
    </row>
    <row r="271" spans="1:16" x14ac:dyDescent="0.2">
      <c r="A271" s="44" t="s">
        <v>62</v>
      </c>
      <c r="B271" s="39" t="s">
        <v>63</v>
      </c>
      <c r="C271" s="38" t="s">
        <v>69</v>
      </c>
      <c r="D271" s="38" t="s">
        <v>69</v>
      </c>
      <c r="E271" s="38" t="s">
        <v>69</v>
      </c>
      <c r="F271" s="38" t="s">
        <v>69</v>
      </c>
      <c r="G271" s="38" t="s">
        <v>69</v>
      </c>
      <c r="H271" s="38" t="s">
        <v>69</v>
      </c>
      <c r="I271" s="38" t="s">
        <v>69</v>
      </c>
      <c r="J271" s="38" t="s">
        <v>69</v>
      </c>
      <c r="K271" s="38" t="s">
        <v>69</v>
      </c>
      <c r="L271" s="38" t="s">
        <v>69</v>
      </c>
      <c r="M271" s="38" t="s">
        <v>69</v>
      </c>
      <c r="N271" s="38" t="s">
        <v>69</v>
      </c>
      <c r="O271" s="38" t="s">
        <v>69</v>
      </c>
      <c r="P271" s="38" t="s">
        <v>69</v>
      </c>
    </row>
    <row r="272" spans="1:16" x14ac:dyDescent="0.2">
      <c r="A272" s="44" t="s">
        <v>64</v>
      </c>
      <c r="B272" s="39" t="s">
        <v>65</v>
      </c>
      <c r="C272" s="38" t="s">
        <v>69</v>
      </c>
      <c r="D272" s="38" t="s">
        <v>69</v>
      </c>
      <c r="E272" s="49" t="s">
        <v>69</v>
      </c>
      <c r="F272" s="49" t="s">
        <v>69</v>
      </c>
      <c r="G272" s="49" t="s">
        <v>69</v>
      </c>
      <c r="H272" s="38" t="s">
        <v>69</v>
      </c>
      <c r="I272" s="49" t="s">
        <v>69</v>
      </c>
      <c r="J272" s="49" t="s">
        <v>69</v>
      </c>
      <c r="K272" s="49" t="s">
        <v>69</v>
      </c>
      <c r="L272" s="49" t="s">
        <v>69</v>
      </c>
      <c r="M272" s="38" t="s">
        <v>69</v>
      </c>
      <c r="N272" s="38" t="s">
        <v>69</v>
      </c>
      <c r="O272" s="38" t="s">
        <v>69</v>
      </c>
      <c r="P272" s="38" t="s">
        <v>69</v>
      </c>
    </row>
    <row r="273" spans="1:16" x14ac:dyDescent="0.2">
      <c r="A273" s="44" t="s">
        <v>66</v>
      </c>
      <c r="B273" s="39" t="s">
        <v>67</v>
      </c>
      <c r="C273" s="54">
        <v>1</v>
      </c>
      <c r="D273" s="54">
        <v>15</v>
      </c>
      <c r="E273" s="49" t="s">
        <v>99</v>
      </c>
      <c r="F273" s="49" t="s">
        <v>99</v>
      </c>
      <c r="G273" s="49" t="s">
        <v>98</v>
      </c>
      <c r="H273" s="54" t="s">
        <v>69</v>
      </c>
      <c r="I273" s="49" t="s">
        <v>99</v>
      </c>
      <c r="J273" s="54" t="s">
        <v>69</v>
      </c>
      <c r="K273" s="49" t="s">
        <v>99</v>
      </c>
      <c r="L273" s="49" t="s">
        <v>99</v>
      </c>
      <c r="M273" s="54" t="s">
        <v>69</v>
      </c>
      <c r="N273" s="54" t="s">
        <v>69</v>
      </c>
      <c r="O273" s="54" t="s">
        <v>69</v>
      </c>
      <c r="P273" s="54" t="s">
        <v>69</v>
      </c>
    </row>
    <row r="274" spans="1:16" x14ac:dyDescent="0.2">
      <c r="A274" s="50" t="s">
        <v>72</v>
      </c>
      <c r="B274" s="51" t="s">
        <v>68</v>
      </c>
      <c r="C274" s="52" t="s">
        <v>69</v>
      </c>
      <c r="D274" s="52" t="s">
        <v>69</v>
      </c>
      <c r="E274" s="52" t="s">
        <v>69</v>
      </c>
      <c r="F274" s="52" t="s">
        <v>69</v>
      </c>
      <c r="G274" s="52" t="s">
        <v>69</v>
      </c>
      <c r="H274" s="52" t="s">
        <v>69</v>
      </c>
      <c r="I274" s="52" t="s">
        <v>69</v>
      </c>
      <c r="J274" s="52" t="s">
        <v>69</v>
      </c>
      <c r="K274" s="52" t="s">
        <v>69</v>
      </c>
      <c r="L274" s="52" t="s">
        <v>69</v>
      </c>
      <c r="M274" s="52" t="s">
        <v>69</v>
      </c>
      <c r="N274" s="52" t="s">
        <v>69</v>
      </c>
      <c r="O274" s="52" t="s">
        <v>69</v>
      </c>
      <c r="P274" s="52" t="s">
        <v>69</v>
      </c>
    </row>
    <row r="275" spans="1:16" x14ac:dyDescent="0.2">
      <c r="A275" s="56"/>
      <c r="B275" s="44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</row>
    <row r="276" spans="1:16" x14ac:dyDescent="0.2">
      <c r="A276" s="46"/>
      <c r="B276" s="47" t="s">
        <v>82</v>
      </c>
      <c r="C276" s="48">
        <v>85</v>
      </c>
      <c r="D276" s="48">
        <v>6916</v>
      </c>
      <c r="E276" s="48">
        <v>3664395</v>
      </c>
      <c r="F276" s="48">
        <v>15554219</v>
      </c>
      <c r="G276" s="48">
        <v>27053989</v>
      </c>
      <c r="H276" s="48">
        <v>25558173</v>
      </c>
      <c r="I276" s="48">
        <v>1151888</v>
      </c>
      <c r="J276" s="48">
        <v>343928</v>
      </c>
      <c r="K276" s="48">
        <v>26973820</v>
      </c>
      <c r="L276" s="48">
        <v>9906656</v>
      </c>
      <c r="M276" s="48">
        <v>30</v>
      </c>
      <c r="N276" s="48">
        <v>8293348</v>
      </c>
      <c r="O276" s="48">
        <v>8483560</v>
      </c>
      <c r="P276" s="48">
        <v>1414400</v>
      </c>
    </row>
    <row r="277" spans="1:16" x14ac:dyDescent="0.2">
      <c r="A277" s="38"/>
      <c r="B277" s="3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</row>
    <row r="278" spans="1:16" x14ac:dyDescent="0.2">
      <c r="A278" s="44" t="s">
        <v>70</v>
      </c>
      <c r="B278" s="39" t="s">
        <v>24</v>
      </c>
      <c r="C278" s="38">
        <v>11</v>
      </c>
      <c r="D278" s="38">
        <v>781</v>
      </c>
      <c r="E278" s="38">
        <v>367517</v>
      </c>
      <c r="F278" s="38">
        <v>2004655</v>
      </c>
      <c r="G278" s="38">
        <v>2759152</v>
      </c>
      <c r="H278" s="38">
        <v>2759152</v>
      </c>
      <c r="I278" s="38" t="s">
        <v>69</v>
      </c>
      <c r="J278" s="38" t="s">
        <v>69</v>
      </c>
      <c r="K278" s="38">
        <v>2763969</v>
      </c>
      <c r="L278" s="38">
        <v>633562</v>
      </c>
      <c r="M278" s="38">
        <v>3</v>
      </c>
      <c r="N278" s="38">
        <v>653246</v>
      </c>
      <c r="O278" s="38">
        <v>697705</v>
      </c>
      <c r="P278" s="38">
        <v>87130</v>
      </c>
    </row>
    <row r="279" spans="1:16" x14ac:dyDescent="0.2">
      <c r="A279" s="44" t="s">
        <v>71</v>
      </c>
      <c r="B279" s="39" t="s">
        <v>25</v>
      </c>
      <c r="C279" s="38" t="s">
        <v>69</v>
      </c>
      <c r="D279" s="38" t="s">
        <v>69</v>
      </c>
      <c r="E279" s="38" t="s">
        <v>69</v>
      </c>
      <c r="F279" s="38" t="s">
        <v>69</v>
      </c>
      <c r="G279" s="38" t="s">
        <v>69</v>
      </c>
      <c r="H279" s="38" t="s">
        <v>69</v>
      </c>
      <c r="I279" s="38" t="s">
        <v>69</v>
      </c>
      <c r="J279" s="38" t="s">
        <v>69</v>
      </c>
      <c r="K279" s="38" t="s">
        <v>69</v>
      </c>
      <c r="L279" s="38" t="s">
        <v>69</v>
      </c>
      <c r="M279" s="38" t="s">
        <v>69</v>
      </c>
      <c r="N279" s="38" t="s">
        <v>69</v>
      </c>
      <c r="O279" s="38" t="s">
        <v>69</v>
      </c>
      <c r="P279" s="38" t="s">
        <v>69</v>
      </c>
    </row>
    <row r="280" spans="1:16" x14ac:dyDescent="0.2">
      <c r="A280" s="44" t="s">
        <v>26</v>
      </c>
      <c r="B280" s="39" t="s">
        <v>27</v>
      </c>
      <c r="C280" s="38">
        <v>2</v>
      </c>
      <c r="D280" s="38">
        <v>31</v>
      </c>
      <c r="E280" s="49" t="s">
        <v>98</v>
      </c>
      <c r="F280" s="49" t="s">
        <v>98</v>
      </c>
      <c r="G280" s="49" t="s">
        <v>98</v>
      </c>
      <c r="H280" s="49" t="s">
        <v>98</v>
      </c>
      <c r="I280" s="49" t="s">
        <v>98</v>
      </c>
      <c r="J280" s="49" t="s">
        <v>98</v>
      </c>
      <c r="K280" s="49" t="s">
        <v>98</v>
      </c>
      <c r="L280" s="49" t="s">
        <v>98</v>
      </c>
      <c r="M280" s="38" t="s">
        <v>69</v>
      </c>
      <c r="N280" s="38" t="s">
        <v>69</v>
      </c>
      <c r="O280" s="38" t="s">
        <v>69</v>
      </c>
      <c r="P280" s="38" t="s">
        <v>69</v>
      </c>
    </row>
    <row r="281" spans="1:16" x14ac:dyDescent="0.2">
      <c r="A281" s="44" t="s">
        <v>28</v>
      </c>
      <c r="B281" s="39" t="s">
        <v>29</v>
      </c>
      <c r="C281" s="38">
        <v>2</v>
      </c>
      <c r="D281" s="38">
        <v>31</v>
      </c>
      <c r="E281" s="49" t="s">
        <v>98</v>
      </c>
      <c r="F281" s="49" t="s">
        <v>98</v>
      </c>
      <c r="G281" s="49" t="s">
        <v>98</v>
      </c>
      <c r="H281" s="49" t="s">
        <v>98</v>
      </c>
      <c r="I281" s="49" t="s">
        <v>98</v>
      </c>
      <c r="J281" s="38" t="s">
        <v>69</v>
      </c>
      <c r="K281" s="49" t="s">
        <v>98</v>
      </c>
      <c r="L281" s="49" t="s">
        <v>98</v>
      </c>
      <c r="M281" s="38" t="s">
        <v>69</v>
      </c>
      <c r="N281" s="38" t="s">
        <v>69</v>
      </c>
      <c r="O281" s="38" t="s">
        <v>69</v>
      </c>
      <c r="P281" s="38" t="s">
        <v>69</v>
      </c>
    </row>
    <row r="282" spans="1:16" x14ac:dyDescent="0.2">
      <c r="A282" s="44" t="s">
        <v>30</v>
      </c>
      <c r="B282" s="39" t="s">
        <v>31</v>
      </c>
      <c r="C282" s="38" t="s">
        <v>69</v>
      </c>
      <c r="D282" s="38" t="s">
        <v>69</v>
      </c>
      <c r="E282" s="49" t="s">
        <v>69</v>
      </c>
      <c r="F282" s="49" t="s">
        <v>69</v>
      </c>
      <c r="G282" s="49" t="s">
        <v>69</v>
      </c>
      <c r="H282" s="38" t="s">
        <v>69</v>
      </c>
      <c r="I282" s="49" t="s">
        <v>69</v>
      </c>
      <c r="J282" s="38" t="s">
        <v>69</v>
      </c>
      <c r="K282" s="49" t="s">
        <v>69</v>
      </c>
      <c r="L282" s="49" t="s">
        <v>69</v>
      </c>
      <c r="M282" s="38" t="s">
        <v>69</v>
      </c>
      <c r="N282" s="38" t="s">
        <v>69</v>
      </c>
      <c r="O282" s="38" t="s">
        <v>69</v>
      </c>
      <c r="P282" s="38" t="s">
        <v>69</v>
      </c>
    </row>
    <row r="283" spans="1:16" x14ac:dyDescent="0.2">
      <c r="A283" s="44" t="s">
        <v>32</v>
      </c>
      <c r="B283" s="39" t="s">
        <v>33</v>
      </c>
      <c r="C283" s="38" t="s">
        <v>69</v>
      </c>
      <c r="D283" s="38" t="s">
        <v>69</v>
      </c>
      <c r="E283" s="38" t="s">
        <v>69</v>
      </c>
      <c r="F283" s="38" t="s">
        <v>69</v>
      </c>
      <c r="G283" s="38" t="s">
        <v>69</v>
      </c>
      <c r="H283" s="38" t="s">
        <v>69</v>
      </c>
      <c r="I283" s="38" t="s">
        <v>69</v>
      </c>
      <c r="J283" s="38" t="s">
        <v>69</v>
      </c>
      <c r="K283" s="38" t="s">
        <v>69</v>
      </c>
      <c r="L283" s="38" t="s">
        <v>69</v>
      </c>
      <c r="M283" s="38" t="s">
        <v>69</v>
      </c>
      <c r="N283" s="38" t="s">
        <v>69</v>
      </c>
      <c r="O283" s="38" t="s">
        <v>69</v>
      </c>
      <c r="P283" s="38" t="s">
        <v>69</v>
      </c>
    </row>
    <row r="284" spans="1:16" x14ac:dyDescent="0.2">
      <c r="A284" s="44" t="s">
        <v>34</v>
      </c>
      <c r="B284" s="39" t="s">
        <v>35</v>
      </c>
      <c r="C284" s="38">
        <v>1</v>
      </c>
      <c r="D284" s="38">
        <v>12</v>
      </c>
      <c r="E284" s="49" t="s">
        <v>98</v>
      </c>
      <c r="F284" s="49" t="s">
        <v>98</v>
      </c>
      <c r="G284" s="49" t="s">
        <v>98</v>
      </c>
      <c r="H284" s="49" t="s">
        <v>98</v>
      </c>
      <c r="I284" s="38" t="s">
        <v>69</v>
      </c>
      <c r="J284" s="38" t="s">
        <v>69</v>
      </c>
      <c r="K284" s="49" t="s">
        <v>98</v>
      </c>
      <c r="L284" s="49" t="s">
        <v>98</v>
      </c>
      <c r="M284" s="38" t="s">
        <v>69</v>
      </c>
      <c r="N284" s="38" t="s">
        <v>69</v>
      </c>
      <c r="O284" s="38" t="s">
        <v>69</v>
      </c>
      <c r="P284" s="38" t="s">
        <v>69</v>
      </c>
    </row>
    <row r="285" spans="1:16" x14ac:dyDescent="0.2">
      <c r="A285" s="44" t="s">
        <v>36</v>
      </c>
      <c r="B285" s="39" t="s">
        <v>37</v>
      </c>
      <c r="C285" s="38">
        <v>10</v>
      </c>
      <c r="D285" s="38">
        <v>1733</v>
      </c>
      <c r="E285" s="38">
        <v>1110020</v>
      </c>
      <c r="F285" s="38">
        <v>3010118</v>
      </c>
      <c r="G285" s="38">
        <v>7113387</v>
      </c>
      <c r="H285" s="38">
        <v>6983719</v>
      </c>
      <c r="I285" s="38">
        <v>27485</v>
      </c>
      <c r="J285" s="38">
        <v>102183</v>
      </c>
      <c r="K285" s="38">
        <v>7084495</v>
      </c>
      <c r="L285" s="38">
        <v>3537435</v>
      </c>
      <c r="M285" s="38">
        <v>8</v>
      </c>
      <c r="N285" s="49">
        <v>3372442</v>
      </c>
      <c r="O285" s="49">
        <v>3413962</v>
      </c>
      <c r="P285" s="49">
        <v>423627</v>
      </c>
    </row>
    <row r="286" spans="1:16" x14ac:dyDescent="0.2">
      <c r="A286" s="44" t="s">
        <v>38</v>
      </c>
      <c r="B286" s="39" t="s">
        <v>39</v>
      </c>
      <c r="C286" s="38" t="s">
        <v>69</v>
      </c>
      <c r="D286" s="38" t="s">
        <v>69</v>
      </c>
      <c r="E286" s="49" t="s">
        <v>69</v>
      </c>
      <c r="F286" s="49" t="s">
        <v>69</v>
      </c>
      <c r="G286" s="49" t="s">
        <v>69</v>
      </c>
      <c r="H286" s="49" t="s">
        <v>69</v>
      </c>
      <c r="I286" s="38" t="s">
        <v>69</v>
      </c>
      <c r="J286" s="38" t="s">
        <v>69</v>
      </c>
      <c r="K286" s="49" t="s">
        <v>69</v>
      </c>
      <c r="L286" s="49" t="s">
        <v>69</v>
      </c>
      <c r="M286" s="38" t="s">
        <v>69</v>
      </c>
      <c r="N286" s="49" t="s">
        <v>69</v>
      </c>
      <c r="O286" s="49" t="s">
        <v>69</v>
      </c>
      <c r="P286" s="38" t="s">
        <v>69</v>
      </c>
    </row>
    <row r="287" spans="1:16" x14ac:dyDescent="0.2">
      <c r="A287" s="44" t="s">
        <v>40</v>
      </c>
      <c r="B287" s="39" t="s">
        <v>41</v>
      </c>
      <c r="C287" s="38">
        <v>10</v>
      </c>
      <c r="D287" s="38">
        <v>476</v>
      </c>
      <c r="E287" s="38">
        <v>230640</v>
      </c>
      <c r="F287" s="38">
        <v>857318</v>
      </c>
      <c r="G287" s="38">
        <v>1425929</v>
      </c>
      <c r="H287" s="38">
        <v>1347283</v>
      </c>
      <c r="I287" s="38">
        <v>7485</v>
      </c>
      <c r="J287" s="38">
        <v>71161</v>
      </c>
      <c r="K287" s="38">
        <v>1354831</v>
      </c>
      <c r="L287" s="38">
        <v>479629</v>
      </c>
      <c r="M287" s="38">
        <v>7</v>
      </c>
      <c r="N287" s="38">
        <v>350704</v>
      </c>
      <c r="O287" s="38">
        <v>340669</v>
      </c>
      <c r="P287" s="38">
        <v>43854</v>
      </c>
    </row>
    <row r="288" spans="1:16" x14ac:dyDescent="0.2">
      <c r="A288" s="44" t="s">
        <v>42</v>
      </c>
      <c r="B288" s="39" t="s">
        <v>43</v>
      </c>
      <c r="C288" s="38" t="s">
        <v>69</v>
      </c>
      <c r="D288" s="38" t="s">
        <v>69</v>
      </c>
      <c r="E288" s="49" t="s">
        <v>69</v>
      </c>
      <c r="F288" s="49" t="s">
        <v>69</v>
      </c>
      <c r="G288" s="49" t="s">
        <v>69</v>
      </c>
      <c r="H288" s="49" t="s">
        <v>69</v>
      </c>
      <c r="I288" s="49" t="s">
        <v>69</v>
      </c>
      <c r="J288" s="49" t="s">
        <v>69</v>
      </c>
      <c r="K288" s="49" t="s">
        <v>69</v>
      </c>
      <c r="L288" s="49" t="s">
        <v>69</v>
      </c>
      <c r="M288" s="38" t="s">
        <v>69</v>
      </c>
      <c r="N288" s="38" t="s">
        <v>69</v>
      </c>
      <c r="O288" s="38" t="s">
        <v>69</v>
      </c>
      <c r="P288" s="38" t="s">
        <v>69</v>
      </c>
    </row>
    <row r="289" spans="1:16" x14ac:dyDescent="0.2">
      <c r="A289" s="44" t="s">
        <v>44</v>
      </c>
      <c r="B289" s="39" t="s">
        <v>45</v>
      </c>
      <c r="C289" s="38" t="s">
        <v>69</v>
      </c>
      <c r="D289" s="38" t="s">
        <v>69</v>
      </c>
      <c r="E289" s="38" t="s">
        <v>69</v>
      </c>
      <c r="F289" s="38" t="s">
        <v>69</v>
      </c>
      <c r="G289" s="38" t="s">
        <v>69</v>
      </c>
      <c r="H289" s="38" t="s">
        <v>69</v>
      </c>
      <c r="I289" s="38" t="s">
        <v>69</v>
      </c>
      <c r="J289" s="38" t="s">
        <v>69</v>
      </c>
      <c r="K289" s="38" t="s">
        <v>69</v>
      </c>
      <c r="L289" s="38" t="s">
        <v>69</v>
      </c>
      <c r="M289" s="38" t="s">
        <v>69</v>
      </c>
      <c r="N289" s="38" t="s">
        <v>69</v>
      </c>
      <c r="O289" s="38" t="s">
        <v>69</v>
      </c>
      <c r="P289" s="38" t="s">
        <v>69</v>
      </c>
    </row>
    <row r="290" spans="1:16" x14ac:dyDescent="0.2">
      <c r="A290" s="44" t="s">
        <v>46</v>
      </c>
      <c r="B290" s="39" t="s">
        <v>47</v>
      </c>
      <c r="C290" s="38">
        <v>13</v>
      </c>
      <c r="D290" s="38">
        <v>2841</v>
      </c>
      <c r="E290" s="38">
        <v>1459742</v>
      </c>
      <c r="F290" s="38">
        <v>7298169</v>
      </c>
      <c r="G290" s="38">
        <v>12125062</v>
      </c>
      <c r="H290" s="38">
        <v>11152882</v>
      </c>
      <c r="I290" s="38">
        <v>912631</v>
      </c>
      <c r="J290" s="38">
        <v>59549</v>
      </c>
      <c r="K290" s="38">
        <v>12252012</v>
      </c>
      <c r="L290" s="38">
        <v>4152213</v>
      </c>
      <c r="M290" s="38">
        <v>6</v>
      </c>
      <c r="N290" s="38">
        <v>3517605</v>
      </c>
      <c r="O290" s="38">
        <v>3680538</v>
      </c>
      <c r="P290" s="38">
        <v>808583</v>
      </c>
    </row>
    <row r="291" spans="1:16" x14ac:dyDescent="0.2">
      <c r="A291" s="44" t="s">
        <v>48</v>
      </c>
      <c r="B291" s="39" t="s">
        <v>49</v>
      </c>
      <c r="C291" s="38">
        <v>5</v>
      </c>
      <c r="D291" s="38">
        <v>70</v>
      </c>
      <c r="E291" s="49">
        <v>28229</v>
      </c>
      <c r="F291" s="49">
        <v>277202</v>
      </c>
      <c r="G291" s="49">
        <v>390946</v>
      </c>
      <c r="H291" s="49">
        <v>371770</v>
      </c>
      <c r="I291" s="38">
        <v>14340</v>
      </c>
      <c r="J291" s="38">
        <v>4836</v>
      </c>
      <c r="K291" s="49">
        <v>386110</v>
      </c>
      <c r="L291" s="49">
        <v>105319</v>
      </c>
      <c r="M291" s="38" t="s">
        <v>69</v>
      </c>
      <c r="N291" s="38" t="s">
        <v>69</v>
      </c>
      <c r="O291" s="38" t="s">
        <v>69</v>
      </c>
      <c r="P291" s="38" t="s">
        <v>69</v>
      </c>
    </row>
    <row r="292" spans="1:16" x14ac:dyDescent="0.2">
      <c r="A292" s="44" t="s">
        <v>50</v>
      </c>
      <c r="B292" s="39" t="s">
        <v>51</v>
      </c>
      <c r="C292" s="38">
        <v>1</v>
      </c>
      <c r="D292" s="38">
        <v>22</v>
      </c>
      <c r="E292" s="49" t="s">
        <v>98</v>
      </c>
      <c r="F292" s="49" t="s">
        <v>98</v>
      </c>
      <c r="G292" s="49" t="s">
        <v>99</v>
      </c>
      <c r="H292" s="49" t="s">
        <v>99</v>
      </c>
      <c r="I292" s="49" t="s">
        <v>69</v>
      </c>
      <c r="J292" s="49" t="s">
        <v>99</v>
      </c>
      <c r="K292" s="49" t="s">
        <v>98</v>
      </c>
      <c r="L292" s="49" t="s">
        <v>98</v>
      </c>
      <c r="M292" s="38" t="s">
        <v>69</v>
      </c>
      <c r="N292" s="49" t="s">
        <v>69</v>
      </c>
      <c r="O292" s="49" t="s">
        <v>69</v>
      </c>
      <c r="P292" s="49" t="s">
        <v>69</v>
      </c>
    </row>
    <row r="293" spans="1:16" x14ac:dyDescent="0.2">
      <c r="A293" s="44" t="s">
        <v>52</v>
      </c>
      <c r="B293" s="39" t="s">
        <v>53</v>
      </c>
      <c r="C293" s="38">
        <v>9</v>
      </c>
      <c r="D293" s="38">
        <v>133</v>
      </c>
      <c r="E293" s="38">
        <v>57848</v>
      </c>
      <c r="F293" s="38">
        <v>155622</v>
      </c>
      <c r="G293" s="38">
        <v>278354</v>
      </c>
      <c r="H293" s="38">
        <v>151703</v>
      </c>
      <c r="I293" s="38">
        <v>118495</v>
      </c>
      <c r="J293" s="38">
        <v>8156</v>
      </c>
      <c r="K293" s="38">
        <v>270129</v>
      </c>
      <c r="L293" s="38">
        <v>105906</v>
      </c>
      <c r="M293" s="38">
        <v>1</v>
      </c>
      <c r="N293" s="49" t="s">
        <v>98</v>
      </c>
      <c r="O293" s="49" t="s">
        <v>98</v>
      </c>
      <c r="P293" s="49" t="s">
        <v>99</v>
      </c>
    </row>
    <row r="294" spans="1:16" x14ac:dyDescent="0.2">
      <c r="A294" s="44" t="s">
        <v>54</v>
      </c>
      <c r="B294" s="39" t="s">
        <v>55</v>
      </c>
      <c r="C294" s="38">
        <v>2</v>
      </c>
      <c r="D294" s="38">
        <v>11</v>
      </c>
      <c r="E294" s="49" t="s">
        <v>98</v>
      </c>
      <c r="F294" s="49" t="s">
        <v>99</v>
      </c>
      <c r="G294" s="49" t="s">
        <v>99</v>
      </c>
      <c r="H294" s="49" t="s">
        <v>98</v>
      </c>
      <c r="I294" s="49" t="s">
        <v>99</v>
      </c>
      <c r="J294" s="49" t="s">
        <v>99</v>
      </c>
      <c r="K294" s="49" t="s">
        <v>99</v>
      </c>
      <c r="L294" s="49" t="s">
        <v>99</v>
      </c>
      <c r="M294" s="38" t="s">
        <v>69</v>
      </c>
      <c r="N294" s="38" t="s">
        <v>69</v>
      </c>
      <c r="O294" s="38" t="s">
        <v>69</v>
      </c>
      <c r="P294" s="38" t="s">
        <v>69</v>
      </c>
    </row>
    <row r="295" spans="1:16" x14ac:dyDescent="0.2">
      <c r="A295" s="44" t="s">
        <v>56</v>
      </c>
      <c r="B295" s="39" t="s">
        <v>57</v>
      </c>
      <c r="C295" s="38">
        <v>9</v>
      </c>
      <c r="D295" s="38">
        <v>101</v>
      </c>
      <c r="E295" s="49">
        <v>53822</v>
      </c>
      <c r="F295" s="49">
        <v>95733</v>
      </c>
      <c r="G295" s="49">
        <v>212846</v>
      </c>
      <c r="H295" s="49">
        <v>181165</v>
      </c>
      <c r="I295" s="38">
        <v>30168</v>
      </c>
      <c r="J295" s="49">
        <v>1513</v>
      </c>
      <c r="K295" s="49">
        <v>211333</v>
      </c>
      <c r="L295" s="49">
        <v>108441</v>
      </c>
      <c r="M295" s="38" t="s">
        <v>69</v>
      </c>
      <c r="N295" s="38" t="s">
        <v>69</v>
      </c>
      <c r="O295" s="38" t="s">
        <v>69</v>
      </c>
      <c r="P295" s="38" t="s">
        <v>69</v>
      </c>
    </row>
    <row r="296" spans="1:16" x14ac:dyDescent="0.2">
      <c r="A296" s="44" t="s">
        <v>58</v>
      </c>
      <c r="B296" s="39" t="s">
        <v>59</v>
      </c>
      <c r="C296" s="38">
        <v>1</v>
      </c>
      <c r="D296" s="38">
        <v>51</v>
      </c>
      <c r="E296" s="49" t="s">
        <v>99</v>
      </c>
      <c r="F296" s="49" t="s">
        <v>98</v>
      </c>
      <c r="G296" s="49" t="s">
        <v>99</v>
      </c>
      <c r="H296" s="49" t="s">
        <v>99</v>
      </c>
      <c r="I296" s="38" t="s">
        <v>69</v>
      </c>
      <c r="J296" s="49" t="s">
        <v>69</v>
      </c>
      <c r="K296" s="49" t="s">
        <v>99</v>
      </c>
      <c r="L296" s="49" t="s">
        <v>98</v>
      </c>
      <c r="M296" s="38">
        <v>1</v>
      </c>
      <c r="N296" s="49" t="s">
        <v>99</v>
      </c>
      <c r="O296" s="49" t="s">
        <v>99</v>
      </c>
      <c r="P296" s="49" t="s">
        <v>99</v>
      </c>
    </row>
    <row r="297" spans="1:16" x14ac:dyDescent="0.2">
      <c r="A297" s="44" t="s">
        <v>60</v>
      </c>
      <c r="B297" s="39" t="s">
        <v>61</v>
      </c>
      <c r="C297" s="38" t="s">
        <v>69</v>
      </c>
      <c r="D297" s="38" t="s">
        <v>69</v>
      </c>
      <c r="E297" s="49" t="s">
        <v>69</v>
      </c>
      <c r="F297" s="49" t="s">
        <v>69</v>
      </c>
      <c r="G297" s="49" t="s">
        <v>69</v>
      </c>
      <c r="H297" s="49" t="s">
        <v>69</v>
      </c>
      <c r="I297" s="38" t="s">
        <v>69</v>
      </c>
      <c r="J297" s="38" t="s">
        <v>69</v>
      </c>
      <c r="K297" s="49" t="s">
        <v>69</v>
      </c>
      <c r="L297" s="49" t="s">
        <v>69</v>
      </c>
      <c r="M297" s="38" t="s">
        <v>69</v>
      </c>
      <c r="N297" s="38" t="s">
        <v>69</v>
      </c>
      <c r="O297" s="38" t="s">
        <v>69</v>
      </c>
      <c r="P297" s="38" t="s">
        <v>69</v>
      </c>
    </row>
    <row r="298" spans="1:16" x14ac:dyDescent="0.2">
      <c r="A298" s="44" t="s">
        <v>62</v>
      </c>
      <c r="B298" s="39" t="s">
        <v>63</v>
      </c>
      <c r="C298" s="38">
        <v>2</v>
      </c>
      <c r="D298" s="38">
        <v>48</v>
      </c>
      <c r="E298" s="49" t="s">
        <v>98</v>
      </c>
      <c r="F298" s="49" t="s">
        <v>99</v>
      </c>
      <c r="G298" s="49" t="s">
        <v>98</v>
      </c>
      <c r="H298" s="49" t="s">
        <v>98</v>
      </c>
      <c r="I298" s="49" t="s">
        <v>99</v>
      </c>
      <c r="J298" s="49" t="s">
        <v>99</v>
      </c>
      <c r="K298" s="49" t="s">
        <v>99</v>
      </c>
      <c r="L298" s="49" t="s">
        <v>99</v>
      </c>
      <c r="M298" s="38">
        <v>1</v>
      </c>
      <c r="N298" s="49" t="s">
        <v>98</v>
      </c>
      <c r="O298" s="49" t="s">
        <v>99</v>
      </c>
      <c r="P298" s="49" t="s">
        <v>99</v>
      </c>
    </row>
    <row r="299" spans="1:16" x14ac:dyDescent="0.2">
      <c r="A299" s="44" t="s">
        <v>64</v>
      </c>
      <c r="B299" s="39" t="s">
        <v>65</v>
      </c>
      <c r="C299" s="38" t="s">
        <v>69</v>
      </c>
      <c r="D299" s="38" t="s">
        <v>69</v>
      </c>
      <c r="E299" s="49" t="s">
        <v>69</v>
      </c>
      <c r="F299" s="49" t="s">
        <v>69</v>
      </c>
      <c r="G299" s="49" t="s">
        <v>69</v>
      </c>
      <c r="H299" s="38" t="s">
        <v>69</v>
      </c>
      <c r="I299" s="49" t="s">
        <v>69</v>
      </c>
      <c r="J299" s="49" t="s">
        <v>69</v>
      </c>
      <c r="K299" s="49" t="s">
        <v>69</v>
      </c>
      <c r="L299" s="49" t="s">
        <v>69</v>
      </c>
      <c r="M299" s="38" t="s">
        <v>69</v>
      </c>
      <c r="N299" s="38" t="s">
        <v>69</v>
      </c>
      <c r="O299" s="38" t="s">
        <v>69</v>
      </c>
      <c r="P299" s="38" t="s">
        <v>69</v>
      </c>
    </row>
    <row r="300" spans="1:16" x14ac:dyDescent="0.2">
      <c r="A300" s="44" t="s">
        <v>66</v>
      </c>
      <c r="B300" s="39" t="s">
        <v>67</v>
      </c>
      <c r="C300" s="38">
        <v>6</v>
      </c>
      <c r="D300" s="38">
        <v>351</v>
      </c>
      <c r="E300" s="38">
        <v>156528</v>
      </c>
      <c r="F300" s="38">
        <v>718091</v>
      </c>
      <c r="G300" s="38">
        <v>1001089</v>
      </c>
      <c r="H300" s="38">
        <v>895145</v>
      </c>
      <c r="I300" s="38">
        <v>14283</v>
      </c>
      <c r="J300" s="38">
        <v>91661</v>
      </c>
      <c r="K300" s="38">
        <v>911262</v>
      </c>
      <c r="L300" s="38">
        <v>233484</v>
      </c>
      <c r="M300" s="38">
        <v>2</v>
      </c>
      <c r="N300" s="49" t="s">
        <v>98</v>
      </c>
      <c r="O300" s="49" t="s">
        <v>99</v>
      </c>
      <c r="P300" s="49" t="s">
        <v>99</v>
      </c>
    </row>
    <row r="301" spans="1:16" x14ac:dyDescent="0.2">
      <c r="A301" s="50" t="s">
        <v>72</v>
      </c>
      <c r="B301" s="51" t="s">
        <v>68</v>
      </c>
      <c r="C301" s="52">
        <v>1</v>
      </c>
      <c r="D301" s="52">
        <v>224</v>
      </c>
      <c r="E301" s="55" t="s">
        <v>99</v>
      </c>
      <c r="F301" s="55" t="s">
        <v>99</v>
      </c>
      <c r="G301" s="55" t="s">
        <v>99</v>
      </c>
      <c r="H301" s="55" t="s">
        <v>99</v>
      </c>
      <c r="I301" s="52" t="s">
        <v>69</v>
      </c>
      <c r="J301" s="52" t="s">
        <v>69</v>
      </c>
      <c r="K301" s="55" t="s">
        <v>99</v>
      </c>
      <c r="L301" s="55" t="s">
        <v>99</v>
      </c>
      <c r="M301" s="52">
        <v>1</v>
      </c>
      <c r="N301" s="55" t="s">
        <v>98</v>
      </c>
      <c r="O301" s="55" t="s">
        <v>99</v>
      </c>
      <c r="P301" s="55" t="s">
        <v>99</v>
      </c>
    </row>
  </sheetData>
  <autoFilter ref="A2:P26"/>
  <mergeCells count="12">
    <mergeCell ref="A28:P28"/>
    <mergeCell ref="O29:P29"/>
    <mergeCell ref="E30:E31"/>
    <mergeCell ref="F30:F31"/>
    <mergeCell ref="G30:J30"/>
    <mergeCell ref="K30:K31"/>
    <mergeCell ref="L30:L31"/>
    <mergeCell ref="M30:P30"/>
    <mergeCell ref="A29:C29"/>
    <mergeCell ref="A30:B31"/>
    <mergeCell ref="C30:C31"/>
    <mergeCell ref="D30:D31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zoomScale="60" zoomScaleNormal="100" workbookViewId="0">
      <selection activeCell="M35" sqref="M35"/>
    </sheetView>
  </sheetViews>
  <sheetFormatPr defaultColWidth="9" defaultRowHeight="13" x14ac:dyDescent="0.2"/>
  <cols>
    <col min="1" max="2" width="9" style="28"/>
    <col min="3" max="3" width="5.90625" style="28" bestFit="1" customWidth="1"/>
    <col min="4" max="4" width="6" style="28" bestFit="1" customWidth="1"/>
    <col min="5" max="5" width="10.26953125" style="28" bestFit="1" customWidth="1"/>
    <col min="6" max="8" width="9.36328125" style="28" bestFit="1" customWidth="1"/>
    <col min="9" max="9" width="9" style="28"/>
    <col min="10" max="10" width="13" style="28" bestFit="1" customWidth="1"/>
    <col min="11" max="12" width="9" style="30"/>
    <col min="13" max="16384" width="9" style="28"/>
  </cols>
  <sheetData>
    <row r="1" spans="1:6" x14ac:dyDescent="0.2">
      <c r="A1" s="33"/>
      <c r="B1" s="34" t="s">
        <v>20</v>
      </c>
      <c r="C1" s="34" t="s">
        <v>84</v>
      </c>
      <c r="E1" s="31" t="s">
        <v>85</v>
      </c>
      <c r="F1" s="29">
        <f>SUBTOTAL(9,C35:C58)</f>
        <v>233</v>
      </c>
    </row>
    <row r="2" spans="1:6" x14ac:dyDescent="0.2">
      <c r="A2" s="35" t="s">
        <v>83</v>
      </c>
      <c r="B2" s="36">
        <f>SUM(C33,D33,E33,F33,G33,H33,I33,J33,K33,L33)</f>
        <v>1348</v>
      </c>
      <c r="C2" s="37">
        <f t="shared" ref="C2:C26" si="0">B2/$B$2*100</f>
        <v>100</v>
      </c>
      <c r="D2" s="32"/>
    </row>
    <row r="3" spans="1:6" x14ac:dyDescent="0.2">
      <c r="A3" s="35" t="s">
        <v>53</v>
      </c>
      <c r="B3" s="36">
        <v>195</v>
      </c>
      <c r="C3" s="37">
        <f t="shared" si="0"/>
        <v>14.465875370919882</v>
      </c>
      <c r="D3" s="28" t="s">
        <v>86</v>
      </c>
    </row>
    <row r="4" spans="1:6" x14ac:dyDescent="0.2">
      <c r="A4" s="35" t="s">
        <v>57</v>
      </c>
      <c r="B4" s="36">
        <v>167</v>
      </c>
      <c r="C4" s="37">
        <f t="shared" si="0"/>
        <v>12.388724035608309</v>
      </c>
      <c r="D4" s="28" t="s">
        <v>86</v>
      </c>
    </row>
    <row r="5" spans="1:6" x14ac:dyDescent="0.2">
      <c r="A5" s="35" t="s">
        <v>67</v>
      </c>
      <c r="B5" s="36">
        <v>164</v>
      </c>
      <c r="C5" s="37">
        <f t="shared" si="0"/>
        <v>12.166172106824925</v>
      </c>
      <c r="D5" s="28" t="s">
        <v>86</v>
      </c>
    </row>
    <row r="6" spans="1:6" x14ac:dyDescent="0.2">
      <c r="A6" s="35" t="s">
        <v>24</v>
      </c>
      <c r="B6" s="36">
        <v>146</v>
      </c>
      <c r="C6" s="37">
        <f t="shared" si="0"/>
        <v>10.83086053412463</v>
      </c>
      <c r="D6" s="28" t="s">
        <v>87</v>
      </c>
    </row>
    <row r="7" spans="1:6" x14ac:dyDescent="0.2">
      <c r="A7" s="35" t="s">
        <v>41</v>
      </c>
      <c r="B7" s="36">
        <v>116</v>
      </c>
      <c r="C7" s="37">
        <f t="shared" si="0"/>
        <v>8.6053412462908021</v>
      </c>
      <c r="D7" s="28" t="s">
        <v>87</v>
      </c>
    </row>
    <row r="8" spans="1:6" x14ac:dyDescent="0.2">
      <c r="A8" s="35" t="s">
        <v>47</v>
      </c>
      <c r="B8" s="36">
        <v>103</v>
      </c>
      <c r="C8" s="37">
        <f t="shared" si="0"/>
        <v>7.6409495548961424</v>
      </c>
      <c r="D8" s="28" t="s">
        <v>87</v>
      </c>
    </row>
    <row r="9" spans="1:6" x14ac:dyDescent="0.2">
      <c r="A9" s="35" t="s">
        <v>49</v>
      </c>
      <c r="B9" s="36">
        <v>105</v>
      </c>
      <c r="C9" s="37">
        <f t="shared" si="0"/>
        <v>7.7893175074183976</v>
      </c>
      <c r="D9" s="28" t="s">
        <v>86</v>
      </c>
    </row>
    <row r="10" spans="1:6" x14ac:dyDescent="0.2">
      <c r="A10" s="35" t="s">
        <v>55</v>
      </c>
      <c r="B10" s="36">
        <v>53</v>
      </c>
      <c r="C10" s="37">
        <f t="shared" si="0"/>
        <v>3.9317507418397621</v>
      </c>
      <c r="D10" s="28" t="s">
        <v>86</v>
      </c>
    </row>
    <row r="11" spans="1:6" x14ac:dyDescent="0.2">
      <c r="A11" s="35" t="s">
        <v>27</v>
      </c>
      <c r="B11" s="36">
        <v>46</v>
      </c>
      <c r="C11" s="37">
        <f t="shared" si="0"/>
        <v>3.4124629080118694</v>
      </c>
      <c r="D11" s="28" t="s">
        <v>87</v>
      </c>
    </row>
    <row r="12" spans="1:6" x14ac:dyDescent="0.2">
      <c r="A12" s="35" t="s">
        <v>37</v>
      </c>
      <c r="B12" s="36">
        <v>39</v>
      </c>
      <c r="C12" s="37">
        <f t="shared" si="0"/>
        <v>2.8931750741839761</v>
      </c>
      <c r="D12" s="28" t="s">
        <v>86</v>
      </c>
    </row>
    <row r="13" spans="1:6" x14ac:dyDescent="0.2">
      <c r="A13" s="35" t="s">
        <v>63</v>
      </c>
      <c r="B13" s="36">
        <v>40</v>
      </c>
      <c r="C13" s="37">
        <f t="shared" si="0"/>
        <v>2.9673590504451042</v>
      </c>
      <c r="D13" s="28" t="s">
        <v>86</v>
      </c>
    </row>
    <row r="14" spans="1:6" x14ac:dyDescent="0.2">
      <c r="A14" s="35" t="s">
        <v>68</v>
      </c>
      <c r="B14" s="36">
        <v>25</v>
      </c>
      <c r="C14" s="37">
        <f t="shared" si="0"/>
        <v>1.8545994065281897</v>
      </c>
      <c r="D14" s="28" t="s">
        <v>87</v>
      </c>
      <c r="E14" s="28" t="s">
        <v>88</v>
      </c>
    </row>
    <row r="15" spans="1:6" x14ac:dyDescent="0.2">
      <c r="A15" s="35" t="s">
        <v>31</v>
      </c>
      <c r="B15" s="36">
        <v>27</v>
      </c>
      <c r="C15" s="37">
        <f t="shared" si="0"/>
        <v>2.0029673590504453</v>
      </c>
      <c r="D15" s="28" t="s">
        <v>87</v>
      </c>
    </row>
    <row r="16" spans="1:6" x14ac:dyDescent="0.2">
      <c r="A16" s="35" t="s">
        <v>35</v>
      </c>
      <c r="B16" s="36">
        <v>22</v>
      </c>
      <c r="C16" s="37">
        <f t="shared" si="0"/>
        <v>1.6320474777448073</v>
      </c>
      <c r="D16" s="28" t="s">
        <v>87</v>
      </c>
    </row>
    <row r="17" spans="1:16" x14ac:dyDescent="0.2">
      <c r="A17" s="35" t="s">
        <v>43</v>
      </c>
      <c r="B17" s="36">
        <v>21</v>
      </c>
      <c r="C17" s="37">
        <f t="shared" si="0"/>
        <v>1.5578635014836795</v>
      </c>
      <c r="D17" s="28" t="s">
        <v>86</v>
      </c>
    </row>
    <row r="18" spans="1:16" x14ac:dyDescent="0.2">
      <c r="A18" s="35" t="s">
        <v>25</v>
      </c>
      <c r="B18" s="36">
        <v>20</v>
      </c>
      <c r="C18" s="37">
        <f t="shared" si="0"/>
        <v>1.4836795252225521</v>
      </c>
      <c r="D18" s="28" t="s">
        <v>87</v>
      </c>
    </row>
    <row r="19" spans="1:16" x14ac:dyDescent="0.2">
      <c r="A19" s="35" t="s">
        <v>29</v>
      </c>
      <c r="B19" s="36">
        <v>14</v>
      </c>
      <c r="C19" s="37">
        <f t="shared" si="0"/>
        <v>1.0385756676557862</v>
      </c>
      <c r="D19" s="28" t="s">
        <v>87</v>
      </c>
    </row>
    <row r="20" spans="1:16" x14ac:dyDescent="0.2">
      <c r="A20" s="35" t="s">
        <v>33</v>
      </c>
      <c r="B20" s="36">
        <v>10</v>
      </c>
      <c r="C20" s="37">
        <f t="shared" si="0"/>
        <v>0.74183976261127604</v>
      </c>
      <c r="D20" s="28" t="s">
        <v>87</v>
      </c>
    </row>
    <row r="21" spans="1:16" x14ac:dyDescent="0.2">
      <c r="A21" s="35" t="s">
        <v>51</v>
      </c>
      <c r="B21" s="36">
        <v>11</v>
      </c>
      <c r="C21" s="37">
        <f t="shared" si="0"/>
        <v>0.81602373887240365</v>
      </c>
      <c r="D21" s="28" t="s">
        <v>86</v>
      </c>
    </row>
    <row r="22" spans="1:16" x14ac:dyDescent="0.2">
      <c r="A22" s="35" t="s">
        <v>59</v>
      </c>
      <c r="B22" s="36">
        <v>8</v>
      </c>
      <c r="C22" s="37">
        <f t="shared" si="0"/>
        <v>0.59347181008902083</v>
      </c>
      <c r="D22" s="28" t="s">
        <v>86</v>
      </c>
    </row>
    <row r="23" spans="1:16" x14ac:dyDescent="0.2">
      <c r="A23" s="35" t="s">
        <v>61</v>
      </c>
      <c r="B23" s="36">
        <v>8</v>
      </c>
      <c r="C23" s="37">
        <f t="shared" si="0"/>
        <v>0.59347181008902083</v>
      </c>
      <c r="D23" s="28" t="s">
        <v>86</v>
      </c>
    </row>
    <row r="24" spans="1:16" x14ac:dyDescent="0.2">
      <c r="A24" s="35" t="s">
        <v>39</v>
      </c>
      <c r="B24" s="36">
        <v>6</v>
      </c>
      <c r="C24" s="37">
        <f t="shared" si="0"/>
        <v>0.44510385756676557</v>
      </c>
      <c r="D24" s="28" t="s">
        <v>86</v>
      </c>
    </row>
    <row r="25" spans="1:16" x14ac:dyDescent="0.2">
      <c r="A25" s="35" t="s">
        <v>45</v>
      </c>
      <c r="B25" s="36">
        <v>1</v>
      </c>
      <c r="C25" s="37">
        <f t="shared" si="0"/>
        <v>7.4183976261127604E-2</v>
      </c>
      <c r="D25" s="28" t="s">
        <v>87</v>
      </c>
    </row>
    <row r="26" spans="1:16" x14ac:dyDescent="0.2">
      <c r="A26" s="35" t="s">
        <v>65</v>
      </c>
      <c r="B26" s="36">
        <v>1</v>
      </c>
      <c r="C26" s="37">
        <f t="shared" si="0"/>
        <v>7.4183976261127604E-2</v>
      </c>
      <c r="D26" s="28" t="s">
        <v>86</v>
      </c>
    </row>
    <row r="27" spans="1:16" x14ac:dyDescent="0.2">
      <c r="A27" s="3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ht="19" x14ac:dyDescent="0.2">
      <c r="A28" s="60" t="s">
        <v>13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</row>
    <row r="29" spans="1:16" ht="13.5" thickBot="1" x14ac:dyDescent="0.25">
      <c r="A29" s="61" t="s">
        <v>14</v>
      </c>
      <c r="B29" s="69"/>
      <c r="C29" s="69"/>
      <c r="D29" s="39"/>
      <c r="E29" s="39"/>
      <c r="F29" s="39"/>
      <c r="G29" s="39"/>
      <c r="H29" s="39"/>
      <c r="I29" s="39"/>
      <c r="J29" s="39"/>
      <c r="K29" s="39"/>
      <c r="L29" s="40"/>
      <c r="M29" s="40"/>
      <c r="N29" s="40"/>
      <c r="O29" s="61" t="s">
        <v>15</v>
      </c>
      <c r="P29" s="61"/>
    </row>
    <row r="30" spans="1:16" ht="13.5" customHeight="1" x14ac:dyDescent="0.2">
      <c r="A30" s="70" t="s">
        <v>16</v>
      </c>
      <c r="B30" s="71"/>
      <c r="C30" s="62" t="s">
        <v>17</v>
      </c>
      <c r="D30" s="62"/>
      <c r="E30" s="62"/>
      <c r="F30" s="62"/>
      <c r="G30" s="64"/>
      <c r="H30" s="65"/>
      <c r="I30" s="65"/>
      <c r="J30" s="65"/>
      <c r="K30" s="66"/>
      <c r="L30" s="68"/>
      <c r="M30" s="64"/>
      <c r="N30" s="65"/>
      <c r="O30" s="65"/>
      <c r="P30" s="65"/>
    </row>
    <row r="31" spans="1:16" ht="13" customHeight="1" x14ac:dyDescent="0.2">
      <c r="A31" s="72"/>
      <c r="B31" s="73"/>
      <c r="C31" s="63"/>
      <c r="D31" s="63"/>
      <c r="E31" s="63"/>
      <c r="F31" s="63"/>
      <c r="G31" s="41"/>
      <c r="H31" s="42"/>
      <c r="I31" s="42"/>
      <c r="J31" s="43"/>
      <c r="K31" s="67"/>
      <c r="L31" s="63"/>
      <c r="M31" s="43"/>
      <c r="N31" s="43"/>
      <c r="O31" s="43"/>
      <c r="P31" s="43"/>
    </row>
    <row r="32" spans="1:16" x14ac:dyDescent="0.2">
      <c r="A32" s="38"/>
      <c r="B32" s="44"/>
      <c r="C32" s="45" t="s">
        <v>102</v>
      </c>
      <c r="D32" s="45" t="s">
        <v>74</v>
      </c>
      <c r="E32" s="45" t="s">
        <v>75</v>
      </c>
      <c r="F32" s="45" t="s">
        <v>76</v>
      </c>
      <c r="G32" s="45" t="s">
        <v>77</v>
      </c>
      <c r="H32" s="45" t="s">
        <v>103</v>
      </c>
      <c r="I32" s="45" t="s">
        <v>104</v>
      </c>
      <c r="J32" s="45" t="s">
        <v>105</v>
      </c>
      <c r="K32" s="45" t="s">
        <v>106</v>
      </c>
      <c r="L32" s="45" t="s">
        <v>107</v>
      </c>
      <c r="M32" s="45"/>
      <c r="N32" s="45"/>
      <c r="O32" s="45"/>
      <c r="P32" s="45"/>
    </row>
    <row r="33" spans="1:16" x14ac:dyDescent="0.2">
      <c r="A33" s="46"/>
      <c r="B33" s="47"/>
      <c r="C33" s="48">
        <v>233</v>
      </c>
      <c r="D33" s="48">
        <v>145</v>
      </c>
      <c r="E33" s="48">
        <v>217</v>
      </c>
      <c r="F33" s="48">
        <v>327</v>
      </c>
      <c r="G33" s="48">
        <v>81</v>
      </c>
      <c r="H33" s="48">
        <v>23</v>
      </c>
      <c r="I33" s="48">
        <v>117</v>
      </c>
      <c r="J33" s="48">
        <v>79</v>
      </c>
      <c r="K33" s="48">
        <v>41</v>
      </c>
      <c r="L33" s="48">
        <v>85</v>
      </c>
      <c r="M33" s="48">
        <f>SUM(C33:L33)</f>
        <v>1348</v>
      </c>
      <c r="N33" s="48"/>
      <c r="O33" s="48"/>
      <c r="P33" s="48"/>
    </row>
    <row r="34" spans="1:16" x14ac:dyDescent="0.2">
      <c r="A34" s="38"/>
      <c r="B34" s="3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6" x14ac:dyDescent="0.2">
      <c r="A35" s="44" t="s">
        <v>70</v>
      </c>
      <c r="B35" s="39" t="s">
        <v>24</v>
      </c>
      <c r="C35" s="38">
        <v>18</v>
      </c>
      <c r="D35" s="38">
        <v>7</v>
      </c>
      <c r="E35" s="38">
        <v>11</v>
      </c>
      <c r="F35" s="38">
        <v>18</v>
      </c>
      <c r="G35" s="38">
        <v>14</v>
      </c>
      <c r="H35" s="38">
        <v>3</v>
      </c>
      <c r="I35" s="38">
        <v>3</v>
      </c>
      <c r="J35" s="38">
        <v>50</v>
      </c>
      <c r="K35" s="38">
        <v>11</v>
      </c>
      <c r="L35" s="38">
        <v>11</v>
      </c>
      <c r="M35" s="48">
        <f t="shared" ref="M35:M58" si="1">SUM(C35:L35)</f>
        <v>146</v>
      </c>
      <c r="N35" s="38"/>
      <c r="O35" s="38"/>
      <c r="P35" s="38"/>
    </row>
    <row r="36" spans="1:16" x14ac:dyDescent="0.2">
      <c r="A36" s="44" t="s">
        <v>71</v>
      </c>
      <c r="B36" s="39" t="s">
        <v>25</v>
      </c>
      <c r="C36" s="38">
        <v>4</v>
      </c>
      <c r="D36" s="38">
        <v>1</v>
      </c>
      <c r="E36" s="38">
        <v>3</v>
      </c>
      <c r="F36" s="38">
        <v>2</v>
      </c>
      <c r="G36" s="38">
        <v>6</v>
      </c>
      <c r="H36" s="38">
        <v>1</v>
      </c>
      <c r="I36" s="38">
        <v>1</v>
      </c>
      <c r="J36" s="38">
        <v>2</v>
      </c>
      <c r="K36" s="38" t="s">
        <v>69</v>
      </c>
      <c r="L36" s="38" t="s">
        <v>69</v>
      </c>
      <c r="M36" s="48">
        <f t="shared" si="1"/>
        <v>20</v>
      </c>
      <c r="N36" s="49"/>
      <c r="O36" s="49"/>
      <c r="P36" s="49"/>
    </row>
    <row r="37" spans="1:16" x14ac:dyDescent="0.2">
      <c r="A37" s="44" t="s">
        <v>26</v>
      </c>
      <c r="B37" s="39" t="s">
        <v>27</v>
      </c>
      <c r="C37" s="38">
        <v>7</v>
      </c>
      <c r="D37" s="38">
        <v>7</v>
      </c>
      <c r="E37" s="38">
        <v>7</v>
      </c>
      <c r="F37" s="38">
        <v>6</v>
      </c>
      <c r="G37" s="38">
        <v>9</v>
      </c>
      <c r="H37" s="38">
        <v>5</v>
      </c>
      <c r="I37" s="38">
        <v>3</v>
      </c>
      <c r="J37" s="38" t="s">
        <v>69</v>
      </c>
      <c r="K37" s="38" t="s">
        <v>69</v>
      </c>
      <c r="L37" s="38">
        <v>2</v>
      </c>
      <c r="M37" s="48">
        <f t="shared" si="1"/>
        <v>46</v>
      </c>
      <c r="N37" s="38"/>
      <c r="O37" s="38"/>
      <c r="P37" s="38"/>
    </row>
    <row r="38" spans="1:16" x14ac:dyDescent="0.2">
      <c r="A38" s="44" t="s">
        <v>28</v>
      </c>
      <c r="B38" s="39" t="s">
        <v>29</v>
      </c>
      <c r="C38" s="38">
        <v>4</v>
      </c>
      <c r="D38" s="38">
        <v>1</v>
      </c>
      <c r="E38" s="38" t="s">
        <v>69</v>
      </c>
      <c r="F38" s="38">
        <v>2</v>
      </c>
      <c r="G38" s="38" t="s">
        <v>69</v>
      </c>
      <c r="H38" s="38" t="s">
        <v>69</v>
      </c>
      <c r="I38" s="38">
        <v>4</v>
      </c>
      <c r="J38" s="38" t="s">
        <v>69</v>
      </c>
      <c r="K38" s="38">
        <v>1</v>
      </c>
      <c r="L38" s="38">
        <v>2</v>
      </c>
      <c r="M38" s="48">
        <f t="shared" si="1"/>
        <v>14</v>
      </c>
      <c r="N38" s="49"/>
      <c r="O38" s="49"/>
      <c r="P38" s="49"/>
    </row>
    <row r="39" spans="1:16" x14ac:dyDescent="0.2">
      <c r="A39" s="44" t="s">
        <v>30</v>
      </c>
      <c r="B39" s="39" t="s">
        <v>31</v>
      </c>
      <c r="C39" s="38">
        <v>6</v>
      </c>
      <c r="D39" s="38">
        <v>6</v>
      </c>
      <c r="E39" s="38">
        <v>4</v>
      </c>
      <c r="F39" s="38">
        <v>4</v>
      </c>
      <c r="G39" s="38">
        <v>1</v>
      </c>
      <c r="H39" s="38">
        <v>1</v>
      </c>
      <c r="I39" s="38">
        <v>5</v>
      </c>
      <c r="J39" s="38" t="s">
        <v>69</v>
      </c>
      <c r="K39" s="38" t="s">
        <v>69</v>
      </c>
      <c r="L39" s="38" t="s">
        <v>69</v>
      </c>
      <c r="M39" s="48">
        <f t="shared" si="1"/>
        <v>27</v>
      </c>
      <c r="N39" s="49"/>
      <c r="O39" s="49"/>
      <c r="P39" s="49"/>
    </row>
    <row r="40" spans="1:16" x14ac:dyDescent="0.2">
      <c r="A40" s="44" t="s">
        <v>32</v>
      </c>
      <c r="B40" s="39" t="s">
        <v>33</v>
      </c>
      <c r="C40" s="38">
        <v>6</v>
      </c>
      <c r="D40" s="38">
        <v>3</v>
      </c>
      <c r="E40" s="38" t="s">
        <v>69</v>
      </c>
      <c r="F40" s="38" t="s">
        <v>69</v>
      </c>
      <c r="G40" s="38">
        <v>1</v>
      </c>
      <c r="H40" s="38" t="s">
        <v>69</v>
      </c>
      <c r="I40" s="38" t="s">
        <v>69</v>
      </c>
      <c r="J40" s="38" t="s">
        <v>69</v>
      </c>
      <c r="K40" s="38" t="s">
        <v>69</v>
      </c>
      <c r="L40" s="38" t="s">
        <v>69</v>
      </c>
      <c r="M40" s="48">
        <f t="shared" si="1"/>
        <v>10</v>
      </c>
      <c r="N40" s="49"/>
      <c r="O40" s="49"/>
      <c r="P40" s="49"/>
    </row>
    <row r="41" spans="1:16" x14ac:dyDescent="0.2">
      <c r="A41" s="44" t="s">
        <v>34</v>
      </c>
      <c r="B41" s="39" t="s">
        <v>35</v>
      </c>
      <c r="C41" s="38">
        <v>9</v>
      </c>
      <c r="D41" s="38">
        <v>2</v>
      </c>
      <c r="E41" s="38">
        <v>2</v>
      </c>
      <c r="F41" s="38">
        <v>1</v>
      </c>
      <c r="G41" s="38">
        <v>4</v>
      </c>
      <c r="H41" s="38">
        <v>2</v>
      </c>
      <c r="I41" s="38" t="s">
        <v>69</v>
      </c>
      <c r="J41" s="38" t="s">
        <v>69</v>
      </c>
      <c r="K41" s="38">
        <v>1</v>
      </c>
      <c r="L41" s="38">
        <v>1</v>
      </c>
      <c r="M41" s="48">
        <f t="shared" si="1"/>
        <v>22</v>
      </c>
      <c r="N41" s="38"/>
      <c r="O41" s="38"/>
      <c r="P41" s="38"/>
    </row>
    <row r="42" spans="1:16" x14ac:dyDescent="0.2">
      <c r="A42" s="44" t="s">
        <v>36</v>
      </c>
      <c r="B42" s="39" t="s">
        <v>37</v>
      </c>
      <c r="C42" s="38">
        <v>11</v>
      </c>
      <c r="D42" s="38">
        <v>1</v>
      </c>
      <c r="E42" s="38">
        <v>8</v>
      </c>
      <c r="F42" s="38">
        <v>5</v>
      </c>
      <c r="G42" s="38">
        <v>4</v>
      </c>
      <c r="H42" s="38" t="s">
        <v>69</v>
      </c>
      <c r="I42" s="38" t="s">
        <v>69</v>
      </c>
      <c r="J42" s="38" t="s">
        <v>69</v>
      </c>
      <c r="K42" s="38" t="s">
        <v>69</v>
      </c>
      <c r="L42" s="38">
        <v>10</v>
      </c>
      <c r="M42" s="48">
        <f t="shared" si="1"/>
        <v>39</v>
      </c>
      <c r="N42" s="49"/>
      <c r="O42" s="49"/>
      <c r="P42" s="49"/>
    </row>
    <row r="43" spans="1:16" x14ac:dyDescent="0.2">
      <c r="A43" s="44" t="s">
        <v>38</v>
      </c>
      <c r="B43" s="39" t="s">
        <v>39</v>
      </c>
      <c r="C43" s="38">
        <v>2</v>
      </c>
      <c r="D43" s="38" t="s">
        <v>69</v>
      </c>
      <c r="E43" s="38">
        <v>1</v>
      </c>
      <c r="F43" s="38">
        <v>1</v>
      </c>
      <c r="G43" s="38">
        <v>1</v>
      </c>
      <c r="H43" s="38" t="s">
        <v>69</v>
      </c>
      <c r="I43" s="38">
        <v>1</v>
      </c>
      <c r="J43" s="38" t="s">
        <v>69</v>
      </c>
      <c r="K43" s="38" t="s">
        <v>69</v>
      </c>
      <c r="L43" s="38" t="s">
        <v>69</v>
      </c>
      <c r="M43" s="48">
        <f t="shared" si="1"/>
        <v>6</v>
      </c>
      <c r="N43" s="49"/>
      <c r="O43" s="49"/>
      <c r="P43" s="38"/>
    </row>
    <row r="44" spans="1:16" x14ac:dyDescent="0.2">
      <c r="A44" s="44" t="s">
        <v>40</v>
      </c>
      <c r="B44" s="39" t="s">
        <v>41</v>
      </c>
      <c r="C44" s="38">
        <v>16</v>
      </c>
      <c r="D44" s="38">
        <v>9</v>
      </c>
      <c r="E44" s="38">
        <v>15</v>
      </c>
      <c r="F44" s="38">
        <v>25</v>
      </c>
      <c r="G44" s="38" t="s">
        <v>69</v>
      </c>
      <c r="H44" s="38">
        <v>1</v>
      </c>
      <c r="I44" s="38">
        <v>12</v>
      </c>
      <c r="J44" s="38">
        <v>21</v>
      </c>
      <c r="K44" s="38">
        <v>7</v>
      </c>
      <c r="L44" s="38">
        <v>10</v>
      </c>
      <c r="M44" s="48">
        <f t="shared" si="1"/>
        <v>116</v>
      </c>
      <c r="N44" s="38"/>
      <c r="O44" s="38"/>
      <c r="P44" s="38"/>
    </row>
    <row r="45" spans="1:16" x14ac:dyDescent="0.2">
      <c r="A45" s="44" t="s">
        <v>42</v>
      </c>
      <c r="B45" s="39" t="s">
        <v>43</v>
      </c>
      <c r="C45" s="38">
        <v>1</v>
      </c>
      <c r="D45" s="38" t="s">
        <v>69</v>
      </c>
      <c r="E45" s="38">
        <v>6</v>
      </c>
      <c r="F45" s="38">
        <v>8</v>
      </c>
      <c r="G45" s="38">
        <v>1</v>
      </c>
      <c r="H45" s="38" t="s">
        <v>69</v>
      </c>
      <c r="I45" s="38">
        <v>4</v>
      </c>
      <c r="J45" s="38" t="s">
        <v>69</v>
      </c>
      <c r="K45" s="38">
        <v>1</v>
      </c>
      <c r="L45" s="38" t="s">
        <v>69</v>
      </c>
      <c r="M45" s="48">
        <f t="shared" si="1"/>
        <v>21</v>
      </c>
      <c r="N45" s="38"/>
      <c r="O45" s="38"/>
      <c r="P45" s="38"/>
    </row>
    <row r="46" spans="1:16" x14ac:dyDescent="0.2">
      <c r="A46" s="44" t="s">
        <v>44</v>
      </c>
      <c r="B46" s="39" t="s">
        <v>45</v>
      </c>
      <c r="C46" s="38" t="s">
        <v>69</v>
      </c>
      <c r="D46" s="38" t="s">
        <v>69</v>
      </c>
      <c r="E46" s="38" t="s">
        <v>69</v>
      </c>
      <c r="F46" s="38" t="s">
        <v>69</v>
      </c>
      <c r="G46" s="38" t="s">
        <v>69</v>
      </c>
      <c r="H46" s="38" t="s">
        <v>69</v>
      </c>
      <c r="I46" s="38" t="s">
        <v>69</v>
      </c>
      <c r="J46" s="38" t="s">
        <v>69</v>
      </c>
      <c r="K46" s="38">
        <v>1</v>
      </c>
      <c r="L46" s="38" t="s">
        <v>69</v>
      </c>
      <c r="M46" s="48">
        <f t="shared" si="1"/>
        <v>1</v>
      </c>
      <c r="N46" s="38"/>
      <c r="O46" s="38"/>
      <c r="P46" s="38"/>
    </row>
    <row r="47" spans="1:16" x14ac:dyDescent="0.2">
      <c r="A47" s="44" t="s">
        <v>46</v>
      </c>
      <c r="B47" s="39" t="s">
        <v>47</v>
      </c>
      <c r="C47" s="38">
        <v>15</v>
      </c>
      <c r="D47" s="38">
        <v>49</v>
      </c>
      <c r="E47" s="38">
        <v>13</v>
      </c>
      <c r="F47" s="38">
        <v>2</v>
      </c>
      <c r="G47" s="38">
        <v>4</v>
      </c>
      <c r="H47" s="38">
        <v>2</v>
      </c>
      <c r="I47" s="38">
        <v>2</v>
      </c>
      <c r="J47" s="38" t="s">
        <v>69</v>
      </c>
      <c r="K47" s="38">
        <v>3</v>
      </c>
      <c r="L47" s="38">
        <v>13</v>
      </c>
      <c r="M47" s="48">
        <f t="shared" si="1"/>
        <v>103</v>
      </c>
      <c r="N47" s="38"/>
      <c r="O47" s="38"/>
      <c r="P47" s="38"/>
    </row>
    <row r="48" spans="1:16" x14ac:dyDescent="0.2">
      <c r="A48" s="44" t="s">
        <v>48</v>
      </c>
      <c r="B48" s="39" t="s">
        <v>49</v>
      </c>
      <c r="C48" s="38">
        <v>17</v>
      </c>
      <c r="D48" s="38">
        <v>6</v>
      </c>
      <c r="E48" s="38">
        <v>47</v>
      </c>
      <c r="F48" s="38">
        <v>16</v>
      </c>
      <c r="G48" s="38">
        <v>2</v>
      </c>
      <c r="H48" s="38">
        <v>1</v>
      </c>
      <c r="I48" s="38">
        <v>6</v>
      </c>
      <c r="J48" s="38">
        <v>1</v>
      </c>
      <c r="K48" s="38">
        <v>4</v>
      </c>
      <c r="L48" s="38">
        <v>5</v>
      </c>
      <c r="M48" s="48">
        <f t="shared" si="1"/>
        <v>105</v>
      </c>
      <c r="N48" s="38"/>
      <c r="O48" s="38"/>
      <c r="P48" s="38"/>
    </row>
    <row r="49" spans="1:16" x14ac:dyDescent="0.2">
      <c r="A49" s="44" t="s">
        <v>50</v>
      </c>
      <c r="B49" s="39" t="s">
        <v>51</v>
      </c>
      <c r="C49" s="38">
        <v>1</v>
      </c>
      <c r="D49" s="38">
        <v>1</v>
      </c>
      <c r="E49" s="38">
        <v>1</v>
      </c>
      <c r="F49" s="38">
        <v>5</v>
      </c>
      <c r="G49" s="38" t="s">
        <v>69</v>
      </c>
      <c r="H49" s="38" t="s">
        <v>69</v>
      </c>
      <c r="I49" s="38">
        <v>2</v>
      </c>
      <c r="J49" s="38" t="s">
        <v>69</v>
      </c>
      <c r="K49" s="38" t="s">
        <v>69</v>
      </c>
      <c r="L49" s="38">
        <v>1</v>
      </c>
      <c r="M49" s="48">
        <f t="shared" si="1"/>
        <v>11</v>
      </c>
      <c r="N49" s="49"/>
      <c r="O49" s="49"/>
      <c r="P49" s="49"/>
    </row>
    <row r="50" spans="1:16" x14ac:dyDescent="0.2">
      <c r="A50" s="44" t="s">
        <v>52</v>
      </c>
      <c r="B50" s="39" t="s">
        <v>53</v>
      </c>
      <c r="C50" s="38">
        <v>45</v>
      </c>
      <c r="D50" s="38">
        <v>9</v>
      </c>
      <c r="E50" s="38">
        <v>37</v>
      </c>
      <c r="F50" s="38">
        <v>60</v>
      </c>
      <c r="G50" s="38">
        <v>16</v>
      </c>
      <c r="H50" s="38">
        <v>2</v>
      </c>
      <c r="I50" s="38">
        <v>13</v>
      </c>
      <c r="J50" s="38" t="s">
        <v>69</v>
      </c>
      <c r="K50" s="38">
        <v>4</v>
      </c>
      <c r="L50" s="38">
        <v>9</v>
      </c>
      <c r="M50" s="48">
        <f t="shared" si="1"/>
        <v>195</v>
      </c>
      <c r="N50" s="38"/>
      <c r="O50" s="38"/>
      <c r="P50" s="38"/>
    </row>
    <row r="51" spans="1:16" x14ac:dyDescent="0.2">
      <c r="A51" s="44" t="s">
        <v>54</v>
      </c>
      <c r="B51" s="39" t="s">
        <v>55</v>
      </c>
      <c r="C51" s="38">
        <v>6</v>
      </c>
      <c r="D51" s="38">
        <v>4</v>
      </c>
      <c r="E51" s="38">
        <v>14</v>
      </c>
      <c r="F51" s="38">
        <v>24</v>
      </c>
      <c r="G51" s="38" t="s">
        <v>69</v>
      </c>
      <c r="H51" s="38" t="s">
        <v>69</v>
      </c>
      <c r="I51" s="38">
        <v>1</v>
      </c>
      <c r="J51" s="38">
        <v>1</v>
      </c>
      <c r="K51" s="38">
        <v>1</v>
      </c>
      <c r="L51" s="38">
        <v>2</v>
      </c>
      <c r="M51" s="48">
        <f t="shared" si="1"/>
        <v>53</v>
      </c>
      <c r="N51" s="49"/>
      <c r="O51" s="49"/>
      <c r="P51" s="49"/>
    </row>
    <row r="52" spans="1:16" x14ac:dyDescent="0.2">
      <c r="A52" s="40" t="s">
        <v>56</v>
      </c>
      <c r="B52" s="39" t="s">
        <v>57</v>
      </c>
      <c r="C52" s="38">
        <v>29</v>
      </c>
      <c r="D52" s="38">
        <v>13</v>
      </c>
      <c r="E52" s="38">
        <v>23</v>
      </c>
      <c r="F52" s="38">
        <v>60</v>
      </c>
      <c r="G52" s="38">
        <v>6</v>
      </c>
      <c r="H52" s="38">
        <v>1</v>
      </c>
      <c r="I52" s="38">
        <v>20</v>
      </c>
      <c r="J52" s="38">
        <v>1</v>
      </c>
      <c r="K52" s="38">
        <v>5</v>
      </c>
      <c r="L52" s="38">
        <v>9</v>
      </c>
      <c r="M52" s="48">
        <f t="shared" si="1"/>
        <v>167</v>
      </c>
      <c r="N52" s="38"/>
      <c r="O52" s="38"/>
      <c r="P52" s="38"/>
    </row>
    <row r="53" spans="1:16" x14ac:dyDescent="0.2">
      <c r="A53" s="44" t="s">
        <v>58</v>
      </c>
      <c r="B53" s="39" t="s">
        <v>59</v>
      </c>
      <c r="C53" s="38" t="s">
        <v>69</v>
      </c>
      <c r="D53" s="38">
        <v>1</v>
      </c>
      <c r="E53" s="38">
        <v>2</v>
      </c>
      <c r="F53" s="38">
        <v>1</v>
      </c>
      <c r="G53" s="38" t="s">
        <v>69</v>
      </c>
      <c r="H53" s="38" t="s">
        <v>69</v>
      </c>
      <c r="I53" s="38">
        <v>1</v>
      </c>
      <c r="J53" s="38">
        <v>1</v>
      </c>
      <c r="K53" s="38">
        <v>1</v>
      </c>
      <c r="L53" s="38">
        <v>1</v>
      </c>
      <c r="M53" s="48">
        <f t="shared" si="1"/>
        <v>8</v>
      </c>
      <c r="N53" s="49"/>
      <c r="O53" s="49"/>
      <c r="P53" s="49"/>
    </row>
    <row r="54" spans="1:16" x14ac:dyDescent="0.2">
      <c r="A54" s="44" t="s">
        <v>60</v>
      </c>
      <c r="B54" s="39" t="s">
        <v>61</v>
      </c>
      <c r="C54" s="38" t="s">
        <v>69</v>
      </c>
      <c r="D54" s="38">
        <v>2</v>
      </c>
      <c r="E54" s="38" t="s">
        <v>69</v>
      </c>
      <c r="F54" s="38">
        <v>2</v>
      </c>
      <c r="G54" s="38">
        <v>2</v>
      </c>
      <c r="H54" s="38" t="s">
        <v>69</v>
      </c>
      <c r="I54" s="38">
        <v>2</v>
      </c>
      <c r="J54" s="38" t="s">
        <v>69</v>
      </c>
      <c r="K54" s="38" t="s">
        <v>69</v>
      </c>
      <c r="L54" s="38" t="s">
        <v>69</v>
      </c>
      <c r="M54" s="48">
        <f t="shared" si="1"/>
        <v>8</v>
      </c>
      <c r="N54" s="38"/>
      <c r="O54" s="38"/>
      <c r="P54" s="38"/>
    </row>
    <row r="55" spans="1:16" x14ac:dyDescent="0.2">
      <c r="A55" s="44" t="s">
        <v>62</v>
      </c>
      <c r="B55" s="39" t="s">
        <v>63</v>
      </c>
      <c r="C55" s="38">
        <v>6</v>
      </c>
      <c r="D55" s="38">
        <v>2</v>
      </c>
      <c r="E55" s="38">
        <v>2</v>
      </c>
      <c r="F55" s="38">
        <v>22</v>
      </c>
      <c r="G55" s="38">
        <v>3</v>
      </c>
      <c r="H55" s="38">
        <v>1</v>
      </c>
      <c r="I55" s="38">
        <v>2</v>
      </c>
      <c r="J55" s="38" t="s">
        <v>69</v>
      </c>
      <c r="K55" s="38" t="s">
        <v>69</v>
      </c>
      <c r="L55" s="38">
        <v>2</v>
      </c>
      <c r="M55" s="48">
        <f t="shared" si="1"/>
        <v>40</v>
      </c>
      <c r="N55" s="49"/>
      <c r="O55" s="49"/>
      <c r="P55" s="49"/>
    </row>
    <row r="56" spans="1:16" x14ac:dyDescent="0.2">
      <c r="A56" s="44" t="s">
        <v>64</v>
      </c>
      <c r="B56" s="39" t="s">
        <v>65</v>
      </c>
      <c r="C56" s="38" t="s">
        <v>69</v>
      </c>
      <c r="D56" s="38" t="s">
        <v>69</v>
      </c>
      <c r="E56" s="38" t="s">
        <v>69</v>
      </c>
      <c r="F56" s="38" t="s">
        <v>69</v>
      </c>
      <c r="G56" s="38" t="s">
        <v>69</v>
      </c>
      <c r="H56" s="38">
        <v>1</v>
      </c>
      <c r="I56" s="38" t="s">
        <v>69</v>
      </c>
      <c r="J56" s="38" t="s">
        <v>69</v>
      </c>
      <c r="K56" s="38" t="s">
        <v>69</v>
      </c>
      <c r="L56" s="38" t="s">
        <v>69</v>
      </c>
      <c r="M56" s="48">
        <f t="shared" si="1"/>
        <v>1</v>
      </c>
      <c r="N56" s="38"/>
      <c r="O56" s="38"/>
      <c r="P56" s="38"/>
    </row>
    <row r="57" spans="1:16" x14ac:dyDescent="0.2">
      <c r="A57" s="44" t="s">
        <v>66</v>
      </c>
      <c r="B57" s="39" t="s">
        <v>67</v>
      </c>
      <c r="C57" s="38">
        <v>26</v>
      </c>
      <c r="D57" s="38">
        <v>19</v>
      </c>
      <c r="E57" s="38">
        <v>17</v>
      </c>
      <c r="F57" s="38">
        <v>50</v>
      </c>
      <c r="G57" s="38">
        <v>7</v>
      </c>
      <c r="H57" s="38">
        <v>2</v>
      </c>
      <c r="I57" s="38">
        <v>34</v>
      </c>
      <c r="J57" s="38">
        <v>2</v>
      </c>
      <c r="K57" s="54">
        <v>1</v>
      </c>
      <c r="L57" s="38">
        <v>6</v>
      </c>
      <c r="M57" s="48">
        <f t="shared" si="1"/>
        <v>164</v>
      </c>
      <c r="N57" s="38"/>
      <c r="O57" s="38"/>
      <c r="P57" s="38"/>
    </row>
    <row r="58" spans="1:16" x14ac:dyDescent="0.2">
      <c r="A58" s="50" t="s">
        <v>72</v>
      </c>
      <c r="B58" s="51" t="s">
        <v>68</v>
      </c>
      <c r="C58" s="52">
        <v>4</v>
      </c>
      <c r="D58" s="52">
        <v>2</v>
      </c>
      <c r="E58" s="52">
        <v>4</v>
      </c>
      <c r="F58" s="52">
        <v>13</v>
      </c>
      <c r="G58" s="52" t="s">
        <v>69</v>
      </c>
      <c r="H58" s="52" t="s">
        <v>69</v>
      </c>
      <c r="I58" s="52">
        <v>1</v>
      </c>
      <c r="J58" s="52" t="s">
        <v>69</v>
      </c>
      <c r="K58" s="52" t="s">
        <v>69</v>
      </c>
      <c r="L58" s="52">
        <v>1</v>
      </c>
      <c r="M58" s="48">
        <f t="shared" si="1"/>
        <v>25</v>
      </c>
      <c r="N58" s="52"/>
      <c r="O58" s="52"/>
      <c r="P58" s="52"/>
    </row>
  </sheetData>
  <mergeCells count="12">
    <mergeCell ref="L30:L31"/>
    <mergeCell ref="M30:P30"/>
    <mergeCell ref="A28:P28"/>
    <mergeCell ref="A29:C29"/>
    <mergeCell ref="O29:P29"/>
    <mergeCell ref="A30:B31"/>
    <mergeCell ref="C30:C31"/>
    <mergeCell ref="D30:D31"/>
    <mergeCell ref="E30:E31"/>
    <mergeCell ref="F30:F31"/>
    <mergeCell ref="G30:J30"/>
    <mergeCell ref="K30:K31"/>
  </mergeCells>
  <phoneticPr fontId="8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06-03知多地区産業中分類別事業所数構成比</vt:lpstr>
      <vt:lpstr>※計算用※</vt:lpstr>
      <vt:lpstr>※計算用※ (2)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2019-07-26T07:04:19Z</cp:lastPrinted>
  <dcterms:created xsi:type="dcterms:W3CDTF">2006-07-10T01:39:39Z</dcterms:created>
  <dcterms:modified xsi:type="dcterms:W3CDTF">2019-07-30T09:45:15Z</dcterms:modified>
</cp:coreProperties>
</file>