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10総務部\15財政課\ファイリング\財政チーム\R6年度（2024年度）\D0財務総括\03国・県機関（会計検査含む）\00-02市町村課照会回答\★財政状況資料集\070324令和５年度財政状況資料集の公表について（依頼）\"/>
    </mc:Choice>
  </mc:AlternateContent>
  <bookViews>
    <workbookView xWindow="-105" yWindow="-105" windowWidth="23250" windowHeight="12570" tabRatio="836"/>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 sheetId="21" r:id="rId9"/>
    <sheet name="連結実質赤字比率に係る赤字・黒字の構成分析 " sheetId="22" r:id="rId10"/>
    <sheet name="実質公債費比率（分子）の構造 " sheetId="23" r:id="rId11"/>
    <sheet name="将来負担比率（分子）の構造 " sheetId="24" r:id="rId12"/>
    <sheet name="基金残高に係る経年分析 " sheetId="20" r:id="rId13"/>
    <sheet name="データシート" sheetId="9" state="hidden"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<sst xmlns="http://schemas.openxmlformats.org/spreadsheetml/2006/main" count="1114" uniqueCount="560">
  <si>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</si>
  <si>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</si>
  <si>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</si>
  <si>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</si>
  <si>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</si>
  <si>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</si>
  <si>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</si>
  <si>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</si>
  <si>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</si>
  <si>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</si>
  <si>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</si>
  <si>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</si>
  <si>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</si>
  <si>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</si>
  <si>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</si>
  <si>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</si>
  <si>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</si>
  <si>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</si>
  <si>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</si>
  <si>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</si>
  <si>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</si>
  <si>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</si>
  <si>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</si>
  <si>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</si>
  <si>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</si>
  <si>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</si>
  <si>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</si>
  <si>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</si>
  <si>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</si>
  <si>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</si>
  <si>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</si>
  <si>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</si>
  <si>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</si>
  <si>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</si>
  <si>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</si>
  <si>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</si>
  <si>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</si>
  <si>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</si>
  <si>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</si>
  <si>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</si>
  <si>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</si>
  <si>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</si>
  <si>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</si>
  <si>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</si>
  <si>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</si>
  <si>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</si>
  <si>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</si>
  <si>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</si>
  <si>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</si>
  <si>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</si>
  <si>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</si>
  <si>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</si>
  <si>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</si>
  <si>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</si>
  <si>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</si>
  <si>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</si>
  <si>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</si>
  <si>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</si>
  <si>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</si>
  <si>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</si>
  <si>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</si>
  <si>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</si>
  <si>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</si>
  <si>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</si>
  <si>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</si>
  <si>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</si>
  <si>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</si>
  <si>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</si>
  <si>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</si>
  <si>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</si>
  <si>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</si>
  <si>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</si>
  <si>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</si>
  <si>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</si>
  <si>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</si>
  <si>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</si>
  <si>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</si>
  <si>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</si>
  <si>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</si>
  <si>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</si>
  <si>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</si>
  <si>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</si>
  <si>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</si>
  <si>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</si>
  <si>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</si>
  <si>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</si>
  <si>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</si>
  <si>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</si>
  <si>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</si>
  <si>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</si>
  <si>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</si>
  <si>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</si>
  <si>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</si>
  <si>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</si>
  <si>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</si>
  <si>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</si>
  <si>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</si>
  <si>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</si>
  <si>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</si>
  <si>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</si>
  <si>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</si>
  <si>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</si>
  <si>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</si>
  <si>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</si>
  <si>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</si>
  <si>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</si>
  <si>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</si>
  <si>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</si>
  <si>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</si>
  <si>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</si>
  <si>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</si>
  <si>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</si>
  <si>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</si>
  <si>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</si>
  <si>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</si>
  <si>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</si>
  <si>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</si>
  <si>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</si>
  <si>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</si>
  <si>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</si>
  <si>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</si>
  <si>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</si>
  <si>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</si>
  <si>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</si>
  <si>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</si>
  <si>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</si>
  <si>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</si>
  <si>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</si>
  <si>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</si>
  <si>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</si>
  <si>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</si>
  <si>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</si>
  <si>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</si>
  <si>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</si>
  <si>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</si>
  <si>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</si>
  <si>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</si>
  <si>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</si>
  <si>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</si>
  <si>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</si>
  <si>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</si>
  <si>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</si>
  <si>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</si>
  <si>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</si>
  <si>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</si>
  <si>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</si>
  <si>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</si>
  <si>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</si>
  <si>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</si>
  <si>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</si>
  <si>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</si>
  <si>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</si>
  <si>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</si>
  <si>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</si>
  <si>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</si>
  <si>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</si>
  <si>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</si>
  <si>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</si>
  <si>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</si>
  <si>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</si>
  <si>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</si>
  <si>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</si>
  <si>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</si>
  <si>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</si>
  <si>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</si>
  <si>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</si>
  <si>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</si>
  <si>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</si>
  <si>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</si>
  <si>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</si>
  <si>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</si>
  <si>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</si>
  <si>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</si>
  <si>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</si>
  <si>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</si>
  <si>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</si>
  <si>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</si>
  <si>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</si>
  <si>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</si>
  <si>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</si>
  <si>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</si>
  <si>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</si>
  <si>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</si>
  <si>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</si>
  <si>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</si>
  <si>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</si>
  <si>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</si>
  <si>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</si>
  <si>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</si>
  <si>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</si>
  <si>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</si>
  <si>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</si>
  <si>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</si>
  <si>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</si>
  <si>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</si>
  <si>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</si>
  <si>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</si>
  <si>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</si>
  <si>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</si>
  <si>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</si>
  <si>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</si>
  <si>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</si>
  <si>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</si>
  <si>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愛知県知多市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</si>
  <si>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</si>
  <si>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</si>
  <si>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</si>
  <si>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</si>
  <si>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</si>
  <si>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</si>
  <si>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</si>
  <si>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</si>
  <si>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</si>
  <si>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</si>
  <si>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</si>
  <si>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</si>
  <si>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</si>
  <si>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</si>
  <si>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</si>
  <si>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</si>
  <si>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</si>
  <si>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</si>
  <si>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</si>
  <si>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</si>
  <si>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</si>
  <si>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</si>
  <si>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</si>
  <si>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</si>
  <si>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</si>
  <si>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</si>
  <si>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</si>
  <si>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</si>
  <si>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</si>
  <si>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</si>
  <si>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</si>
  <si>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</si>
  <si>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</si>
  <si>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</si>
  <si>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</si>
  <si>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</si>
  <si>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</si>
  <si>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</si>
  <si>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</si>
  <si>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</si>
  <si>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</si>
  <si>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</si>
  <si>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</si>
  <si>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</si>
  <si>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</si>
  <si>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</si>
  <si>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</si>
  <si>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</si>
  <si>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</si>
  <si>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</si>
  <si>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</si>
  <si>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</si>
  <si>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</si>
  <si>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</si>
  <si>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</si>
  <si>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</si>
  <si>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</si>
  <si>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</si>
  <si>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</si>
  <si>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</si>
  <si>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</si>
  <si>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</si>
  <si>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</si>
  <si>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</si>
  <si>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</si>
  <si>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</si>
  <si>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</si>
  <si>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</si>
  <si>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</si>
  <si>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</si>
  <si>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</si>
  <si>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</si>
  <si>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</si>
  <si>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</si>
  <si>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</si>
  <si>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</si>
  <si>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</si>
  <si>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</si>
  <si>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</si>
  <si>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</si>
  <si>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</si>
  <si>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</si>
  <si>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</si>
  <si>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</si>
  <si>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</si>
  <si>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</si>
  <si>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</si>
  <si>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</si>
  <si>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</si>
  <si>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</si>
  <si>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</si>
  <si>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</si>
  <si>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</si>
  <si>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</si>
  <si>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</si>
  <si>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</si>
  <si>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</si>
  <si>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</si>
  <si>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</si>
  <si>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</si>
  <si>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</si>
  <si>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</si>
  <si>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</si>
  <si>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</si>
  <si>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</si>
  <si>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</si>
  <si>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</si>
  <si>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</si>
  <si>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</si>
  <si>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</si>
  <si>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</si>
  <si>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</si>
  <si>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</si>
  <si>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</si>
  <si>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</si>
  <si>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</si>
  <si>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</si>
  <si>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</si>
  <si>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</si>
  <si>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</si>
  <si>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</si>
  <si>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</si>
  <si>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</si>
  <si>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</si>
  <si>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</si>
  <si>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</si>
  <si>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</si>
  <si>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</si>
  <si>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</si>
  <si>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</si>
  <si>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</si>
  <si>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</si>
  <si>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</si>
  <si>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</si>
  <si>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</si>
  <si>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</si>
  <si>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</si>
  <si>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</si>
  <si>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</si>
  <si>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</si>
  <si>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</si>
  <si>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</si>
  <si>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</si>
  <si>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</si>
  <si>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</si>
  <si>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</si>
  <si>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</si>
  <si>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</si>
  <si>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</si>
  <si>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</si>
  <si>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愛知県知多市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</si>
  <si>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</si>
  <si>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</si>
  <si>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</si>
  <si>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</si>
  <si>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</si>
  <si>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</si>
  <si>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</si>
  <si>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</si>
  <si>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</si>
  <si>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</si>
  <si>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</si>
  <si>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</si>
  <si>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</si>
  <si>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</si>
  <si>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</si>
  <si>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</si>
  <si>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</si>
  <si>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</si>
  <si>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</si>
  <si>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</si>
  <si>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</si>
  <si>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</si>
  <si>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</si>
  <si>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</si>
  <si>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</si>
  <si>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</si>
  <si>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</si>
  <si>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</si>
  <si>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</si>
  <si>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</si>
  <si>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</si>
  <si>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</si>
  <si>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</si>
  <si>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</si>
  <si>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</si>
  <si>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</si>
  <si>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</si>
  <si>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</si>
  <si>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</si>
  <si>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</si>
  <si>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</si>
  <si>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</si>
  <si>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</si>
  <si>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</si>
  <si>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</si>
  <si>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</si>
  <si>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</si>
  <si>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</si>
  <si>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</si>
  <si>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</si>
  <si>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</si>
  <si>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</si>
  <si>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</si>
  <si>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</si>
  <si>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</si>
  <si>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</si>
  <si>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</si>
  <si>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</si>
  <si>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</si>
  <si>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</si>
  <si>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</si>
  <si>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</si>
  <si>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</si>
  <si>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</si>
  <si>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</si>
  <si>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</si>
  <si>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</si>
  <si>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</si>
  <si>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</si>
  <si>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</si>
  <si>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</si>
  <si>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</si>
  <si>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</si>
  <si>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</si>
  <si>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</si>
  <si>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</si>
  <si>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</si>
  <si>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</si>
  <si>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</si>
  <si>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</si>
  <si>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</si>
  <si>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</si>
  <si>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</si>
  <si>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</si>
  <si>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</si>
  <si>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</si>
  <si>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</si>
  <si>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</si>
  <si>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</si>
  <si>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</si>
  <si>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</si>
  <si>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</si>
  <si>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</si>
  <si>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</si>
  <si>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</si>
  <si>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</si>
  <si>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</si>
  <si>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</si>
  <si>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</si>
  <si>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</si>
  <si>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</si>
  <si>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</si>
  <si>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</si>
  <si>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</si>
  <si>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</si>
  <si>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</si>
  <si>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</si>
  <si>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</si>
  <si>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</si>
  <si>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</si>
  <si>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</si>
  <si>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</si>
  <si>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</si>
  <si>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</si>
  <si>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</si>
  <si>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</si>
  <si>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</si>
  <si>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</si>
  <si>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</si>
  <si>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</si>
  <si>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</si>
  <si>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</si>
  <si>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</si>
  <si>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</si>
  <si>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</si>
  <si>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</si>
  <si>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</si>
  <si>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</si>
  <si>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</si>
  <si>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</si>
  <si>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</si>
  <si>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</si>
  <si>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</si>
  <si>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</si>
  <si>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</si>
  <si>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</si>
  <si>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</si>
  <si>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</si>
  <si>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</si>
  <si>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</si>
  <si>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</si>
  <si>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</si>
  <si>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</si>
  <si>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</si>
  <si>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</si>
  <si>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</si>
  <si>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</si>
  <si>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</si>
  <si>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</si>
  <si>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</si>
  <si>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</si>
  <si>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</si>
  <si>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</si>
  <si>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</si>
  <si>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</si>
  <si>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</si>
  <si>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</si>
  <si>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</si>
  <si>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</si>
  <si>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</si>
  <si>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</si>
  <si>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</si>
  <si>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</si>
  <si>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</si>
  <si>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</si>
  <si>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</si>
  <si>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</si>
  <si>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</si>
  <si>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</si>
  <si>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</si>
  <si>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</si>
  <si>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</si>
  <si>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</si>
  <si>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3.73</t>
  </si>
  <si>
    <t>▲ 3.19</t>
  </si>
  <si>
    <t>▲ 5.80</t>
  </si>
  <si>
    <t>下水道事業会計</t>
  </si>
  <si>
    <t>一般会計</t>
  </si>
  <si>
    <t>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</si>
  <si>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</si>
  <si>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</si>
  <si>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</si>
  <si>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</si>
  <si>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</si>
  <si>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</si>
  <si>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</si>
  <si>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</si>
  <si>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</si>
  <si>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西知多医療厚生組合（一般会計）</t>
    <rPh sb="0" eb="1">
      <t>ニシ</t>
    </rPh>
    <rPh sb="1" eb="3">
      <t>チタ</t>
    </rPh>
    <rPh sb="3" eb="5">
      <t>イリョウ</t>
    </rPh>
    <rPh sb="5" eb="7">
      <t>コウセイ</t>
    </rPh>
    <rPh sb="7" eb="9">
      <t>クミアイ</t>
    </rPh>
    <rPh sb="10" eb="12">
      <t>イッパン</t>
    </rPh>
    <rPh sb="12" eb="14">
      <t>カイケイ</t>
    </rPh>
    <phoneticPr fontId="10"/>
  </si>
  <si>
    <t>-</t>
    <phoneticPr fontId="10"/>
  </si>
  <si>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0"/>
  </si>
  <si>
    <t>西知多医療厚生組合（ごみ処理事業特別会計）</t>
    <rPh sb="12" eb="14">
      <t>ショリ</t>
    </rPh>
    <rPh sb="14" eb="16">
      <t>ジギョウ</t>
    </rPh>
    <rPh sb="16" eb="18">
      <t>トクベツ</t>
    </rPh>
    <rPh sb="18" eb="20">
      <t>カイケイ</t>
    </rPh>
    <phoneticPr fontId="10"/>
  </si>
  <si>
    <t>西知多医療厚生組合（健康増進施設事業特別会計）</t>
    <rPh sb="10" eb="12">
      <t>ケンコウ</t>
    </rPh>
    <rPh sb="12" eb="14">
      <t>ゾウシン</t>
    </rPh>
    <rPh sb="14" eb="16">
      <t>シセツ</t>
    </rPh>
    <rPh sb="16" eb="18">
      <t>ジギョウ</t>
    </rPh>
    <rPh sb="18" eb="20">
      <t>トクベツ</t>
    </rPh>
    <rPh sb="20" eb="22">
      <t>カイケイ</t>
    </rPh>
    <phoneticPr fontId="10"/>
  </si>
  <si>
    <t>西知多医療厚生組合（看護専門学校事業特別会計）</t>
    <rPh sb="10" eb="12">
      <t>カンゴ</t>
    </rPh>
    <rPh sb="12" eb="14">
      <t>センモン</t>
    </rPh>
    <rPh sb="14" eb="16">
      <t>ガッコウ</t>
    </rPh>
    <rPh sb="16" eb="18">
      <t>ジギョウ</t>
    </rPh>
    <rPh sb="18" eb="20">
      <t>トクベツ</t>
    </rPh>
    <rPh sb="20" eb="22">
      <t>カイケイ</t>
    </rPh>
    <phoneticPr fontId="10"/>
  </si>
  <si>
    <t>西知多医療厚生組合（病院事業特別会計）</t>
    <rPh sb="10" eb="12">
      <t>ビョウイン</t>
    </rPh>
    <rPh sb="12" eb="14">
      <t>ジギョウ</t>
    </rPh>
    <rPh sb="14" eb="16">
      <t>トクベツ</t>
    </rPh>
    <rPh sb="16" eb="18">
      <t>カイケイ</t>
    </rPh>
    <phoneticPr fontId="10"/>
  </si>
  <si>
    <t>法適用企業</t>
    <rPh sb="0" eb="5">
      <t>ホウテキヨウキギョウ</t>
    </rPh>
    <phoneticPr fontId="10"/>
  </si>
  <si>
    <t>知多北部広域連合（一般会計）</t>
    <rPh sb="0" eb="2">
      <t>チタ</t>
    </rPh>
    <rPh sb="2" eb="4">
      <t>ホクブ</t>
    </rPh>
    <rPh sb="4" eb="6">
      <t>コウイキ</t>
    </rPh>
    <rPh sb="6" eb="8">
      <t>レンゴウ</t>
    </rPh>
    <rPh sb="9" eb="11">
      <t>イッパン</t>
    </rPh>
    <rPh sb="11" eb="13">
      <t>カイケイ</t>
    </rPh>
    <phoneticPr fontId="10"/>
  </si>
  <si>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</si>
  <si>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</si>
  <si>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</si>
  <si>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公共施設等整備基金</t>
    <rPh sb="0" eb="2">
      <t>コウキョウ</t>
    </rPh>
    <rPh sb="2" eb="4">
      <t>シセツ</t>
    </rPh>
    <rPh sb="4" eb="5">
      <t>トウ</t>
    </rPh>
    <rPh sb="5" eb="7">
      <t>セイビ</t>
    </rPh>
    <rPh sb="7" eb="9">
      <t>キキン</t>
    </rPh>
    <phoneticPr fontId="5"/>
  </si>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</sst>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2E1C-450D-8B81-3A7D67759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31780</c:v>
                </c:pt>
                <c:pt idx="1">
                  <c:v>28586</c:v>
                </c:pt>
                <c:pt idx="2">
                  <c:v>26579</c:v>
                </c:pt>
                <c:pt idx="3">
                  <c:v>22817</c:v>
                </c:pt>
                <c:pt idx="4">
                  <c:v>23452</c:v>
                </c:pt>
              </c:numCache>
            </c:numRef>
          </c:val>
          <c:smooth val="0"/>
          <c:extLst>
            <c:ext xmlns:c16="http://schemas.microsoft.com/office/drawing/2014/chart" uri="{C3380CC4-5D6E-409C-BE32-E72D297353CC}">
              <c16:uniqueId val="{00000001-2E1C-450D-8B81-3A7D677591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7.03</c:v>
                </c:pt>
                <c:pt idx="1">
                  <c:v>8.19</c:v>
                </c:pt>
                <c:pt idx="2">
                  <c:v>10.54</c:v>
                </c:pt>
                <c:pt idx="3">
                  <c:v>8.51</c:v>
                </c:pt>
                <c:pt idx="4">
                  <c:v>6.74</c:v>
                </c:pt>
              </c:numCache>
            </c:numRef>
          </c:val>
          <c:extLst>
            <c:ext xmlns:c16="http://schemas.microsoft.com/office/drawing/2014/chart" uri="{C3380CC4-5D6E-409C-BE32-E72D297353CC}">
              <c16:uniqueId val="{00000000-2B8A-4E23-AF48-F1D4D6B7D5C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12.11</c:v>
                </c:pt>
                <c:pt idx="1">
                  <c:v>14.24</c:v>
                </c:pt>
                <c:pt idx="2">
                  <c:v>15.87</c:v>
                </c:pt>
                <c:pt idx="3">
                  <c:v>20.7</c:v>
                </c:pt>
                <c:pt idx="4">
                  <c:v>20.420000000000002</c:v>
                </c:pt>
              </c:numCache>
            </c:numRef>
          </c:val>
          <c:extLst>
            <c:ext xmlns:c16="http://schemas.microsoft.com/office/drawing/2014/chart" uri="{C3380CC4-5D6E-409C-BE32-E72D297353CC}">
              <c16:uniqueId val="{00000001-2B8A-4E23-AF48-F1D4D6B7D5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-3.73</c:v>
                </c:pt>
                <c:pt idx="1">
                  <c:v>0.47</c:v>
                </c:pt>
                <c:pt idx="2">
                  <c:v>1.01</c:v>
                </c:pt>
                <c:pt idx="3">
                  <c:v>-3.19</c:v>
                </c:pt>
                <c:pt idx="4">
                  <c:v>-5.8</c:v>
                </c:pt>
              </c:numCache>
            </c:numRef>
          </c:val>
          <c:smooth val="0"/>
          <c:extLst>
            <c:ext xmlns:c16="http://schemas.microsoft.com/office/drawing/2014/chart" uri="{C3380CC4-5D6E-409C-BE32-E72D297353CC}">
              <c16:uniqueId val="{00000002-2B8A-4E23-AF48-F1D4D6B7D5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E8-4707-BC4A-22F44F3AED8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E8-4707-BC4A-22F44F3AED8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E8-4707-BC4A-22F44F3AED8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E8-4707-BC4A-22F44F3AED85}"/>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FE8-4707-BC4A-22F44F3AED85}"/>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0.06</c:v>
                </c:pt>
                <c:pt idx="8">
                  <c:v>#N/A</c:v>
                </c:pt>
                <c:pt idx="9">
                  <c:v>0.06</c:v>
                </c:pt>
              </c:numCache>
            </c:numRef>
          </c:val>
          <c:extLst>
            <c:ext xmlns:c16="http://schemas.microsoft.com/office/drawing/2014/chart" uri="{C3380CC4-5D6E-409C-BE32-E72D297353CC}">
              <c16:uniqueId val="{00000005-8FE8-4707-BC4A-22F44F3AED85}"/>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1.05</c:v>
                </c:pt>
                <c:pt idx="2">
                  <c:v>#N/A</c:v>
                </c:pt>
                <c:pt idx="3">
                  <c:v>0.89</c:v>
                </c:pt>
                <c:pt idx="4">
                  <c:v>#N/A</c:v>
                </c:pt>
                <c:pt idx="5">
                  <c:v>0.64</c:v>
                </c:pt>
                <c:pt idx="6">
                  <c:v>#N/A</c:v>
                </c:pt>
                <c:pt idx="7">
                  <c:v>0.5</c:v>
                </c:pt>
                <c:pt idx="8">
                  <c:v>#N/A</c:v>
                </c:pt>
                <c:pt idx="9">
                  <c:v>0.45</c:v>
                </c:pt>
              </c:numCache>
            </c:numRef>
          </c:val>
          <c:extLst>
            <c:ext xmlns:c16="http://schemas.microsoft.com/office/drawing/2014/chart" uri="{C3380CC4-5D6E-409C-BE32-E72D297353CC}">
              <c16:uniqueId val="{00000006-8FE8-4707-BC4A-22F44F3AED85}"/>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3.02</c:v>
                </c:pt>
                <c:pt idx="2">
                  <c:v>#N/A</c:v>
                </c:pt>
                <c:pt idx="3">
                  <c:v>2.36</c:v>
                </c:pt>
                <c:pt idx="4">
                  <c:v>#N/A</c:v>
                </c:pt>
                <c:pt idx="5">
                  <c:v>2.77</c:v>
                </c:pt>
                <c:pt idx="6">
                  <c:v>#N/A</c:v>
                </c:pt>
                <c:pt idx="7">
                  <c:v>2.9</c:v>
                </c:pt>
                <c:pt idx="8">
                  <c:v>#N/A</c:v>
                </c:pt>
                <c:pt idx="9">
                  <c:v>2.2000000000000002</c:v>
                </c:pt>
              </c:numCache>
            </c:numRef>
          </c:val>
          <c:extLst>
            <c:ext xmlns:c16="http://schemas.microsoft.com/office/drawing/2014/chart" uri="{C3380CC4-5D6E-409C-BE32-E72D297353CC}">
              <c16:uniqueId val="{00000007-8FE8-4707-BC4A-22F44F3AED8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7.02</c:v>
                </c:pt>
                <c:pt idx="2">
                  <c:v>#N/A</c:v>
                </c:pt>
                <c:pt idx="3">
                  <c:v>8.19</c:v>
                </c:pt>
                <c:pt idx="4">
                  <c:v>#N/A</c:v>
                </c:pt>
                <c:pt idx="5">
                  <c:v>10.54</c:v>
                </c:pt>
                <c:pt idx="6">
                  <c:v>#N/A</c:v>
                </c:pt>
                <c:pt idx="7">
                  <c:v>8.51</c:v>
                </c:pt>
                <c:pt idx="8">
                  <c:v>#N/A</c:v>
                </c:pt>
                <c:pt idx="9">
                  <c:v>6.74</c:v>
                </c:pt>
              </c:numCache>
            </c:numRef>
          </c:val>
          <c:extLst>
            <c:ext xmlns:c16="http://schemas.microsoft.com/office/drawing/2014/chart" uri="{C3380CC4-5D6E-409C-BE32-E72D297353CC}">
              <c16:uniqueId val="{00000008-8FE8-4707-BC4A-22F44F3AED85}"/>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8.02</c:v>
                </c:pt>
                <c:pt idx="2">
                  <c:v>#N/A</c:v>
                </c:pt>
                <c:pt idx="3">
                  <c:v>8.9499999999999993</c:v>
                </c:pt>
                <c:pt idx="4">
                  <c:v>#N/A</c:v>
                </c:pt>
                <c:pt idx="5">
                  <c:v>9.75</c:v>
                </c:pt>
                <c:pt idx="6">
                  <c:v>#N/A</c:v>
                </c:pt>
                <c:pt idx="7">
                  <c:v>10.88</c:v>
                </c:pt>
                <c:pt idx="8">
                  <c:v>#N/A</c:v>
                </c:pt>
                <c:pt idx="9">
                  <c:v>11.06</c:v>
                </c:pt>
              </c:numCache>
            </c:numRef>
          </c:val>
          <c:extLst>
            <c:ext xmlns:c16="http://schemas.microsoft.com/office/drawing/2014/chart" uri="{C3380CC4-5D6E-409C-BE32-E72D297353CC}">
              <c16:uniqueId val="{00000009-8FE8-4707-BC4A-22F44F3AED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2077</c:v>
                </c:pt>
                <c:pt idx="5">
                  <c:v>1911</c:v>
                </c:pt>
                <c:pt idx="8">
                  <c:v>1789</c:v>
                </c:pt>
                <c:pt idx="11">
                  <c:v>1900</c:v>
                </c:pt>
                <c:pt idx="14">
                  <c:v>1846</c:v>
                </c:pt>
              </c:numCache>
            </c:numRef>
          </c:val>
          <c:extLst>
            <c:ext xmlns:c16="http://schemas.microsoft.com/office/drawing/2014/chart" uri="{C3380CC4-5D6E-409C-BE32-E72D297353CC}">
              <c16:uniqueId val="{00000000-BC7C-461A-9646-A3E8BC0C6BE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7C-461A-9646-A3E8BC0C6BE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7C-461A-9646-A3E8BC0C6BE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250</c:v>
                </c:pt>
                <c:pt idx="3">
                  <c:v>152</c:v>
                </c:pt>
                <c:pt idx="6">
                  <c:v>115</c:v>
                </c:pt>
                <c:pt idx="9">
                  <c:v>159</c:v>
                </c:pt>
                <c:pt idx="12">
                  <c:v>225</c:v>
                </c:pt>
              </c:numCache>
            </c:numRef>
          </c:val>
          <c:extLst>
            <c:ext xmlns:c16="http://schemas.microsoft.com/office/drawing/2014/chart" uri="{C3380CC4-5D6E-409C-BE32-E72D297353CC}">
              <c16:uniqueId val="{00000003-BC7C-461A-9646-A3E8BC0C6BE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403</c:v>
                </c:pt>
                <c:pt idx="3">
                  <c:v>349</c:v>
                </c:pt>
                <c:pt idx="6">
                  <c:v>339</c:v>
                </c:pt>
                <c:pt idx="9">
                  <c:v>336</c:v>
                </c:pt>
                <c:pt idx="12">
                  <c:v>312</c:v>
                </c:pt>
              </c:numCache>
            </c:numRef>
          </c:val>
          <c:extLst>
            <c:ext xmlns:c16="http://schemas.microsoft.com/office/drawing/2014/chart" uri="{C3380CC4-5D6E-409C-BE32-E72D297353CC}">
              <c16:uniqueId val="{00000004-BC7C-461A-9646-A3E8BC0C6BE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C-461A-9646-A3E8BC0C6BE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7C-461A-9646-A3E8BC0C6BE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1542</c:v>
                </c:pt>
                <c:pt idx="3">
                  <c:v>1590</c:v>
                </c:pt>
                <c:pt idx="6">
                  <c:v>1742</c:v>
                </c:pt>
                <c:pt idx="9">
                  <c:v>1880</c:v>
                </c:pt>
                <c:pt idx="12">
                  <c:v>1911</c:v>
                </c:pt>
              </c:numCache>
            </c:numRef>
          </c:val>
          <c:extLst>
            <c:ext xmlns:c16="http://schemas.microsoft.com/office/drawing/2014/chart" uri="{C3380CC4-5D6E-409C-BE32-E72D297353CC}">
              <c16:uniqueId val="{00000007-BC7C-461A-9646-A3E8BC0C6B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118</c:v>
                </c:pt>
                <c:pt idx="2">
                  <c:v>#N/A</c:v>
                </c:pt>
                <c:pt idx="3">
                  <c:v>#N/A</c:v>
                </c:pt>
                <c:pt idx="4">
                  <c:v>180</c:v>
                </c:pt>
                <c:pt idx="5">
                  <c:v>#N/A</c:v>
                </c:pt>
                <c:pt idx="6">
                  <c:v>#N/A</c:v>
                </c:pt>
                <c:pt idx="7">
                  <c:v>407</c:v>
                </c:pt>
                <c:pt idx="8">
                  <c:v>#N/A</c:v>
                </c:pt>
                <c:pt idx="9">
                  <c:v>#N/A</c:v>
                </c:pt>
                <c:pt idx="10">
                  <c:v>475</c:v>
                </c:pt>
                <c:pt idx="11">
                  <c:v>#N/A</c:v>
                </c:pt>
                <c:pt idx="12">
                  <c:v>#N/A</c:v>
                </c:pt>
                <c:pt idx="13">
                  <c:v>602</c:v>
                </c:pt>
                <c:pt idx="14">
                  <c:v>#N/A</c:v>
                </c:pt>
              </c:numCache>
            </c:numRef>
          </c:val>
          <c:smooth val="0"/>
          <c:extLst>
            <c:ext xmlns:c16="http://schemas.microsoft.com/office/drawing/2014/chart" uri="{C3380CC4-5D6E-409C-BE32-E72D297353CC}">
              <c16:uniqueId val="{00000008-BC7C-461A-9646-A3E8BC0C6B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15604</c:v>
                </c:pt>
                <c:pt idx="5">
                  <c:v>15272</c:v>
                </c:pt>
                <c:pt idx="8">
                  <c:v>15894</c:v>
                </c:pt>
                <c:pt idx="11">
                  <c:v>15108</c:v>
                </c:pt>
                <c:pt idx="14">
                  <c:v>15619</c:v>
                </c:pt>
              </c:numCache>
            </c:numRef>
          </c:val>
          <c:extLst>
            <c:ext xmlns:c16="http://schemas.microsoft.com/office/drawing/2014/chart" uri="{C3380CC4-5D6E-409C-BE32-E72D297353CC}">
              <c16:uniqueId val="{00000000-8D08-49E4-8275-55D1E6491CF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4405</c:v>
                </c:pt>
                <c:pt idx="5">
                  <c:v>4191</c:v>
                </c:pt>
                <c:pt idx="8">
                  <c:v>3940</c:v>
                </c:pt>
                <c:pt idx="11">
                  <c:v>4221</c:v>
                </c:pt>
                <c:pt idx="14">
                  <c:v>4227</c:v>
                </c:pt>
              </c:numCache>
            </c:numRef>
          </c:val>
          <c:extLst>
            <c:ext xmlns:c16="http://schemas.microsoft.com/office/drawing/2014/chart" uri="{C3380CC4-5D6E-409C-BE32-E72D297353CC}">
              <c16:uniqueId val="{00000001-8D08-49E4-8275-55D1E6491CF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5471</c:v>
                </c:pt>
                <c:pt idx="5">
                  <c:v>5903</c:v>
                </c:pt>
                <c:pt idx="8">
                  <c:v>6046</c:v>
                </c:pt>
                <c:pt idx="11">
                  <c:v>7823</c:v>
                </c:pt>
                <c:pt idx="14">
                  <c:v>7569</c:v>
                </c:pt>
              </c:numCache>
            </c:numRef>
          </c:val>
          <c:extLst>
            <c:ext xmlns:c16="http://schemas.microsoft.com/office/drawing/2014/chart" uri="{C3380CC4-5D6E-409C-BE32-E72D297353CC}">
              <c16:uniqueId val="{00000002-8D08-49E4-8275-55D1E6491CF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8-49E4-8275-55D1E6491CF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8-49E4-8275-55D1E6491CF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08-49E4-8275-55D1E6491CF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3498</c:v>
                </c:pt>
                <c:pt idx="3">
                  <c:v>3261</c:v>
                </c:pt>
                <c:pt idx="6">
                  <c:v>3145</c:v>
                </c:pt>
                <c:pt idx="9">
                  <c:v>3222</c:v>
                </c:pt>
                <c:pt idx="12">
                  <c:v>3399</c:v>
                </c:pt>
              </c:numCache>
            </c:numRef>
          </c:val>
          <c:extLst>
            <c:ext xmlns:c16="http://schemas.microsoft.com/office/drawing/2014/chart" uri="{C3380CC4-5D6E-409C-BE32-E72D297353CC}">
              <c16:uniqueId val="{00000006-8D08-49E4-8275-55D1E6491CF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5379</c:v>
                </c:pt>
                <c:pt idx="3">
                  <c:v>5146</c:v>
                </c:pt>
                <c:pt idx="6">
                  <c:v>5442</c:v>
                </c:pt>
                <c:pt idx="9">
                  <c:v>6372</c:v>
                </c:pt>
                <c:pt idx="12">
                  <c:v>8724</c:v>
                </c:pt>
              </c:numCache>
            </c:numRef>
          </c:val>
          <c:extLst>
            <c:ext xmlns:c16="http://schemas.microsoft.com/office/drawing/2014/chart" uri="{C3380CC4-5D6E-409C-BE32-E72D297353CC}">
              <c16:uniqueId val="{00000007-8D08-49E4-8275-55D1E6491CF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3437</c:v>
                </c:pt>
                <c:pt idx="3">
                  <c:v>3308</c:v>
                </c:pt>
                <c:pt idx="6">
                  <c:v>3538</c:v>
                </c:pt>
                <c:pt idx="9">
                  <c:v>3804</c:v>
                </c:pt>
                <c:pt idx="12">
                  <c:v>3798</c:v>
                </c:pt>
              </c:numCache>
            </c:numRef>
          </c:val>
          <c:extLst>
            <c:ext xmlns:c16="http://schemas.microsoft.com/office/drawing/2014/chart" uri="{C3380CC4-5D6E-409C-BE32-E72D297353CC}">
              <c16:uniqueId val="{00000008-8D08-49E4-8275-55D1E6491CF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08-49E4-8275-55D1E6491CF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16959</c:v>
                </c:pt>
                <c:pt idx="3">
                  <c:v>17177</c:v>
                </c:pt>
                <c:pt idx="6">
                  <c:v>16835</c:v>
                </c:pt>
                <c:pt idx="9">
                  <c:v>15828</c:v>
                </c:pt>
                <c:pt idx="12">
                  <c:v>14791</c:v>
                </c:pt>
              </c:numCache>
            </c:numRef>
          </c:val>
          <c:extLst>
            <c:ext xmlns:c16="http://schemas.microsoft.com/office/drawing/2014/chart" uri="{C3380CC4-5D6E-409C-BE32-E72D297353CC}">
              <c16:uniqueId val="{0000000A-8D08-49E4-8275-55D1E6491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3793</c:v>
                </c:pt>
                <c:pt idx="2">
                  <c:v>#N/A</c:v>
                </c:pt>
                <c:pt idx="3">
                  <c:v>#N/A</c:v>
                </c:pt>
                <c:pt idx="4">
                  <c:v>3526</c:v>
                </c:pt>
                <c:pt idx="5">
                  <c:v>#N/A</c:v>
                </c:pt>
                <c:pt idx="6">
                  <c:v>#N/A</c:v>
                </c:pt>
                <c:pt idx="7">
                  <c:v>3080</c:v>
                </c:pt>
                <c:pt idx="8">
                  <c:v>#N/A</c:v>
                </c:pt>
                <c:pt idx="9">
                  <c:v>#N/A</c:v>
                </c:pt>
                <c:pt idx="10">
                  <c:v>2075</c:v>
                </c:pt>
                <c:pt idx="11">
                  <c:v>#N/A</c:v>
                </c:pt>
                <c:pt idx="12">
                  <c:v>#N/A</c:v>
                </c:pt>
                <c:pt idx="13">
                  <c:v>3298</c:v>
                </c:pt>
                <c:pt idx="14">
                  <c:v>#N/A</c:v>
                </c:pt>
              </c:numCache>
            </c:numRef>
          </c:val>
          <c:smooth val="0"/>
          <c:extLst>
            <c:ext xmlns:c16="http://schemas.microsoft.com/office/drawing/2014/chart" uri="{C3380CC4-5D6E-409C-BE32-E72D297353CC}">
              <c16:uniqueId val="{0000000B-8D08-49E4-8275-55D1E6491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R03</c:v>
                </c:pt>
                <c:pt idx="1">
                  <c:v>R04</c:v>
                </c:pt>
                <c:pt idx="2">
                  <c:v>R05</c:v>
                </c:pt>
              </c:strCache>
            </c:strRef>
          </c:cat>
          <c:val>
            <c:numRef>
              <c:f>[2]データシート!$B$72:$D$72</c:f>
              <c:numCache>
                <c:formatCode>General</c:formatCode>
                <c:ptCount val="3"/>
                <c:pt idx="0">
                  <c:v>2939</c:v>
                </c:pt>
                <c:pt idx="1">
                  <c:v>3747</c:v>
                </c:pt>
                <c:pt idx="2">
                  <c:v>3754</c:v>
                </c:pt>
              </c:numCache>
            </c:numRef>
          </c:val>
          <c:extLst>
            <c:ext xmlns:c16="http://schemas.microsoft.com/office/drawing/2014/chart" uri="{C3380CC4-5D6E-409C-BE32-E72D297353CC}">
              <c16:uniqueId val="{00000000-877B-46D5-81AA-8C630BE996CE}"/>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R03</c:v>
                </c:pt>
                <c:pt idx="1">
                  <c:v>R04</c:v>
                </c:pt>
                <c:pt idx="2">
                  <c:v>R05</c:v>
                </c:pt>
              </c:strCache>
            </c:strRef>
          </c:cat>
          <c:val>
            <c:numRef>
              <c:f>[2]データシート!$B$73:$D$73</c:f>
              <c:numCache>
                <c:formatCode>General</c:formatCode>
                <c:ptCount val="3"/>
                <c:pt idx="0">
                  <c:v>0</c:v>
                </c:pt>
                <c:pt idx="1">
                  <c:v>0</c:v>
                </c:pt>
                <c:pt idx="2">
                  <c:v>64</c:v>
                </c:pt>
              </c:numCache>
            </c:numRef>
          </c:val>
          <c:extLst>
            <c:ext xmlns:c16="http://schemas.microsoft.com/office/drawing/2014/chart" uri="{C3380CC4-5D6E-409C-BE32-E72D297353CC}">
              <c16:uniqueId val="{00000001-877B-46D5-81AA-8C630BE996CE}"/>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R03</c:v>
                </c:pt>
                <c:pt idx="1">
                  <c:v>R04</c:v>
                </c:pt>
                <c:pt idx="2">
                  <c:v>R05</c:v>
                </c:pt>
              </c:strCache>
            </c:strRef>
          </c:cat>
          <c:val>
            <c:numRef>
              <c:f>[2]データシート!$B$74:$D$74</c:f>
              <c:numCache>
                <c:formatCode>General</c:formatCode>
                <c:ptCount val="3"/>
                <c:pt idx="0">
                  <c:v>3108</c:v>
                </c:pt>
                <c:pt idx="1">
                  <c:v>4075</c:v>
                </c:pt>
                <c:pt idx="2">
                  <c:v>3750</c:v>
                </c:pt>
              </c:numCache>
            </c:numRef>
          </c:val>
          <c:extLst>
            <c:ext xmlns:c16="http://schemas.microsoft.com/office/drawing/2014/chart" uri="{C3380CC4-5D6E-409C-BE32-E72D297353CC}">
              <c16:uniqueId val="{00000002-877B-46D5-81AA-8C630BE996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年度は、</a:t>
          </a:r>
          <a:r>
            <a:rPr kumimoji="1" lang="ja-JP" altLang="ja-JP" sz="1000" b="0" i="0" baseline="0">
              <a:solidFill>
                <a:schemeClr val="dk1"/>
              </a:solidFill>
              <a:effectLst/>
              <a:latin typeface="+mn-lt"/>
              <a:ea typeface="+mn-ea"/>
              <a:cs typeface="+mn-cs"/>
            </a:rPr>
            <a:t>高齢者保健福祉費の増など</a:t>
          </a:r>
          <a:r>
            <a:rPr kumimoji="1" lang="ja-JP" altLang="en-US" sz="1000" b="0" i="0" baseline="0">
              <a:solidFill>
                <a:schemeClr val="dk1"/>
              </a:solidFill>
              <a:effectLst/>
              <a:latin typeface="+mn-lt"/>
              <a:ea typeface="+mn-ea"/>
              <a:cs typeface="+mn-cs"/>
            </a:rPr>
            <a:t>による</a:t>
          </a:r>
          <a:r>
            <a:rPr kumimoji="1" lang="ja-JP" altLang="ja-JP" sz="1000" b="0" i="0" baseline="0">
              <a:solidFill>
                <a:schemeClr val="dk1"/>
              </a:solidFill>
              <a:effectLst/>
              <a:latin typeface="+mn-lt"/>
              <a:ea typeface="+mn-ea"/>
              <a:cs typeface="+mn-cs"/>
            </a:rPr>
            <a:t>基準財政需要額</a:t>
          </a:r>
          <a:r>
            <a:rPr kumimoji="1" lang="ja-JP" altLang="en-US" sz="1000" b="0" i="0" baseline="0">
              <a:solidFill>
                <a:schemeClr val="dk1"/>
              </a:solidFill>
              <a:effectLst/>
              <a:latin typeface="+mn-lt"/>
              <a:ea typeface="+mn-ea"/>
              <a:cs typeface="+mn-cs"/>
            </a:rPr>
            <a:t>の伸びが</a:t>
          </a:r>
          <a:r>
            <a:rPr kumimoji="1" lang="ja-JP" altLang="ja-JP" sz="1000" b="0" i="0" baseline="0">
              <a:solidFill>
                <a:schemeClr val="dk1"/>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地方消費税交付金の増</a:t>
          </a:r>
          <a:r>
            <a:rPr kumimoji="1" lang="ja-JP" altLang="ja-JP" sz="1000" b="0" i="0" baseline="0">
              <a:solidFill>
                <a:sysClr val="windowText" lastClr="000000"/>
              </a:solidFill>
              <a:effectLst/>
              <a:latin typeface="+mn-lt"/>
              <a:ea typeface="+mn-ea"/>
              <a:cs typeface="+mn-cs"/>
            </a:rPr>
            <a:t>など</a:t>
          </a:r>
          <a:r>
            <a:rPr kumimoji="1" lang="ja-JP" altLang="en-US" sz="1000" b="0" i="0" baseline="0">
              <a:solidFill>
                <a:sysClr val="windowText" lastClr="000000"/>
              </a:solidFill>
              <a:effectLst/>
              <a:latin typeface="+mn-lt"/>
              <a:ea typeface="+mn-ea"/>
              <a:cs typeface="+mn-cs"/>
            </a:rPr>
            <a:t>による</a:t>
          </a:r>
          <a:r>
            <a:rPr kumimoji="1" lang="ja-JP" altLang="ja-JP" sz="1000" b="0" i="0" baseline="0">
              <a:solidFill>
                <a:sysClr val="windowText" lastClr="000000"/>
              </a:solidFill>
              <a:effectLst/>
              <a:latin typeface="+mn-lt"/>
              <a:ea typeface="+mn-ea"/>
              <a:cs typeface="+mn-cs"/>
            </a:rPr>
            <a:t>基準財政収入額</a:t>
          </a:r>
          <a:r>
            <a:rPr kumimoji="1" lang="ja-JP" altLang="en-US" sz="1000" b="0" i="0" baseline="0">
              <a:solidFill>
                <a:sysClr val="windowText" lastClr="000000"/>
              </a:solidFill>
              <a:effectLst/>
              <a:latin typeface="+mn-lt"/>
              <a:ea typeface="+mn-ea"/>
              <a:cs typeface="+mn-cs"/>
            </a:rPr>
            <a:t>の伸びを上回ったことにより</a:t>
          </a:r>
          <a:r>
            <a:rPr kumimoji="1" lang="ja-JP" altLang="ja-JP" sz="1000" b="0" i="0" baseline="0">
              <a:solidFill>
                <a:sysClr val="windowText" lastClr="000000"/>
              </a:solidFill>
              <a:effectLst/>
              <a:latin typeface="+mn-lt"/>
              <a:ea typeface="+mn-ea"/>
              <a:cs typeface="+mn-cs"/>
            </a:rPr>
            <a:t>、３か年平均の財政力指数は、前年度から</a:t>
          </a:r>
          <a:r>
            <a:rPr kumimoji="1" lang="en-US" altLang="ja-JP" sz="1000" b="0" i="0" baseline="0">
              <a:solidFill>
                <a:sysClr val="windowText" lastClr="000000"/>
              </a:solidFill>
              <a:effectLst/>
              <a:latin typeface="+mn-lt"/>
              <a:ea typeface="+mn-ea"/>
              <a:cs typeface="+mn-cs"/>
            </a:rPr>
            <a:t>0.02</a:t>
          </a:r>
          <a:r>
            <a:rPr kumimoji="1" lang="ja-JP" altLang="ja-JP" sz="1000" b="0" i="0" baseline="0">
              <a:solidFill>
                <a:sysClr val="windowText" lastClr="000000"/>
              </a:solidFill>
              <a:effectLst/>
              <a:latin typeface="+mn-lt"/>
              <a:ea typeface="+mn-ea"/>
              <a:cs typeface="+mn-cs"/>
            </a:rPr>
            <a:t>ポイント減少した。</a:t>
          </a:r>
          <a:endParaRPr lang="ja-JP" altLang="ja-JP" sz="11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類似団体平均を上回っているが、低下傾向にあり、</a:t>
          </a:r>
          <a:r>
            <a:rPr kumimoji="1" lang="ja-JP" altLang="ja-JP" sz="1000" b="0" i="0" baseline="0">
              <a:solidFill>
                <a:sysClr val="windowText" lastClr="000000"/>
              </a:solidFill>
              <a:effectLst/>
              <a:latin typeface="+mn-lt"/>
              <a:ea typeface="+mn-ea"/>
              <a:cs typeface="+mn-cs"/>
            </a:rPr>
            <a:t>今後も高齢化の進行に伴い社会保障関係経費の増</a:t>
          </a:r>
          <a:r>
            <a:rPr kumimoji="1" lang="ja-JP" altLang="en-US" sz="1000" b="0" i="0" baseline="0">
              <a:solidFill>
                <a:sysClr val="windowText" lastClr="000000"/>
              </a:solidFill>
              <a:effectLst/>
              <a:latin typeface="+mn-lt"/>
              <a:ea typeface="+mn-ea"/>
              <a:cs typeface="+mn-cs"/>
            </a:rPr>
            <a:t>など</a:t>
          </a:r>
          <a:r>
            <a:rPr kumimoji="1" lang="ja-JP" altLang="ja-JP" sz="1000" b="0" i="0" baseline="0">
              <a:solidFill>
                <a:sysClr val="windowText" lastClr="000000"/>
              </a:solidFill>
              <a:effectLst/>
              <a:latin typeface="+mn-lt"/>
              <a:ea typeface="+mn-ea"/>
              <a:cs typeface="+mn-cs"/>
            </a:rPr>
            <a:t>が見込まれるため、財源不足が拡大し、財政力指数も悪化することが予測される。この状況を踏まえ、今後は、引き続き市有財産の有効活用や受益者負担の適正化などによる歳入確保と、事務事業の見直しや人件費の抑制などによる歳出削減に取り組み、財政構造の改善を図ることで、持続可能な財政基盤の確立を目指す。</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年度は、</a:t>
          </a:r>
          <a:r>
            <a:rPr kumimoji="1" lang="ja-JP" altLang="en-US" sz="1000" b="0" i="0" baseline="0">
              <a:solidFill>
                <a:sysClr val="windowText" lastClr="000000"/>
              </a:solidFill>
              <a:effectLst/>
              <a:latin typeface="+mn-lt"/>
              <a:ea typeface="+mn-ea"/>
              <a:cs typeface="+mn-cs"/>
            </a:rPr>
            <a:t>市税などの</a:t>
          </a:r>
          <a:r>
            <a:rPr kumimoji="1" lang="ja-JP" altLang="ja-JP" sz="1000" b="0" i="0" baseline="0">
              <a:solidFill>
                <a:sysClr val="windowText" lastClr="000000"/>
              </a:solidFill>
              <a:effectLst/>
              <a:latin typeface="+mn-lt"/>
              <a:ea typeface="+mn-ea"/>
              <a:cs typeface="+mn-cs"/>
            </a:rPr>
            <a:t>経常的な収入が減少し、</a:t>
          </a:r>
          <a:r>
            <a:rPr kumimoji="1" lang="ja-JP" altLang="en-US" sz="1000" b="0" i="0" baseline="0">
              <a:solidFill>
                <a:sysClr val="windowText" lastClr="000000"/>
              </a:solidFill>
              <a:effectLst/>
              <a:latin typeface="+mn-lt"/>
              <a:ea typeface="+mn-ea"/>
              <a:cs typeface="+mn-cs"/>
            </a:rPr>
            <a:t>人件費や扶助費の増など、</a:t>
          </a:r>
          <a:r>
            <a:rPr kumimoji="1" lang="ja-JP" altLang="ja-JP" sz="1000" b="0" i="0" baseline="0">
              <a:solidFill>
                <a:sysClr val="windowText" lastClr="000000"/>
              </a:solidFill>
              <a:effectLst/>
              <a:latin typeface="+mn-lt"/>
              <a:ea typeface="+mn-ea"/>
              <a:cs typeface="+mn-cs"/>
            </a:rPr>
            <a:t>経常</a:t>
          </a:r>
          <a:r>
            <a:rPr kumimoji="1" lang="ja-JP" altLang="en-US" sz="1000" b="0" i="0" baseline="0">
              <a:solidFill>
                <a:sysClr val="windowText" lastClr="000000"/>
              </a:solidFill>
              <a:effectLst/>
              <a:latin typeface="+mn-lt"/>
              <a:ea typeface="+mn-ea"/>
              <a:cs typeface="+mn-cs"/>
            </a:rPr>
            <a:t>的</a:t>
          </a:r>
          <a:r>
            <a:rPr kumimoji="1" lang="ja-JP" altLang="ja-JP" sz="1000" b="0" i="0" baseline="0">
              <a:solidFill>
                <a:sysClr val="windowText" lastClr="000000"/>
              </a:solidFill>
              <a:effectLst/>
              <a:latin typeface="+mn-lt"/>
              <a:ea typeface="+mn-ea"/>
              <a:cs typeface="+mn-cs"/>
            </a:rPr>
            <a:t>経費が増加したこと</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、経常収支比率は</a:t>
          </a:r>
          <a:r>
            <a:rPr kumimoji="1" lang="en-US" altLang="ja-JP" sz="1000" b="0" i="0" baseline="0">
              <a:solidFill>
                <a:sysClr val="windowText" lastClr="000000"/>
              </a:solidFill>
              <a:effectLst/>
              <a:latin typeface="+mn-lt"/>
              <a:ea typeface="+mn-ea"/>
              <a:cs typeface="+mn-cs"/>
            </a:rPr>
            <a:t>3.6</a:t>
          </a:r>
          <a:r>
            <a:rPr kumimoji="1" lang="ja-JP" altLang="ja-JP" sz="1000" b="0" i="0" baseline="0">
              <a:solidFill>
                <a:sysClr val="windowText" lastClr="000000"/>
              </a:solidFill>
              <a:effectLst/>
              <a:latin typeface="+mn-lt"/>
              <a:ea typeface="+mn-ea"/>
              <a:cs typeface="+mn-cs"/>
            </a:rPr>
            <a:t>ポイント悪化し</a:t>
          </a:r>
          <a:r>
            <a:rPr kumimoji="1" lang="ja-JP" altLang="en-US" sz="1000" b="0" i="0" baseline="0">
              <a:solidFill>
                <a:sysClr val="windowText" lastClr="000000"/>
              </a:solidFill>
              <a:effectLst/>
              <a:latin typeface="+mn-lt"/>
              <a:ea typeface="+mn-ea"/>
              <a:cs typeface="+mn-cs"/>
            </a:rPr>
            <a:t>、類似団体平均を上回った。</a:t>
          </a:r>
          <a:endParaRPr lang="ja-JP" altLang="ja-JP" sz="11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今後は、医療費や障害者福祉事業</a:t>
          </a:r>
          <a:r>
            <a:rPr kumimoji="1" lang="ja-JP" altLang="ja-JP" sz="1000" b="0" i="0" baseline="0">
              <a:solidFill>
                <a:sysClr val="windowText" lastClr="000000"/>
              </a:solidFill>
              <a:effectLst/>
              <a:latin typeface="+mn-lt"/>
              <a:ea typeface="+mn-ea"/>
              <a:cs typeface="+mn-cs"/>
            </a:rPr>
            <a:t>などの扶助費</a:t>
          </a:r>
          <a:r>
            <a:rPr kumimoji="1" lang="ja-JP" altLang="en-US" sz="1000" b="0" i="0" baseline="0">
              <a:solidFill>
                <a:sysClr val="windowText" lastClr="000000"/>
              </a:solidFill>
              <a:effectLst/>
              <a:latin typeface="+mn-lt"/>
              <a:ea typeface="+mn-ea"/>
              <a:cs typeface="+mn-cs"/>
            </a:rPr>
            <a:t>の増に加えて</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老朽化した公共施設の改修や新庁舎整備などの大規模事業に係る公債費の増も見込まれることから、</a:t>
          </a:r>
          <a:r>
            <a:rPr kumimoji="1" lang="ja-JP" altLang="ja-JP" sz="1000" b="0" i="0" baseline="0">
              <a:solidFill>
                <a:sysClr val="windowText" lastClr="000000"/>
              </a:solidFill>
              <a:effectLst/>
              <a:latin typeface="+mn-lt"/>
              <a:ea typeface="+mn-ea"/>
              <a:cs typeface="+mn-cs"/>
            </a:rPr>
            <a:t>現状のままでは経常収支比率の上昇は避けられず、さらに悪化することが予測される。</a:t>
          </a:r>
          <a:r>
            <a:rPr kumimoji="1" lang="ja-JP" altLang="en-US" sz="1000" b="0" i="0" baseline="0">
              <a:solidFill>
                <a:sysClr val="windowText" lastClr="000000"/>
              </a:solidFill>
              <a:effectLst/>
              <a:latin typeface="+mn-lt"/>
              <a:ea typeface="+mn-ea"/>
              <a:cs typeface="+mn-cs"/>
            </a:rPr>
            <a:t>将来にわたり持続可能な財政基盤の確立を図るため、５年度に策定したちた行革プラン</a:t>
          </a:r>
          <a:r>
            <a:rPr kumimoji="1" lang="en-US" altLang="ja-JP" sz="1000" b="0" i="0" baseline="0">
              <a:solidFill>
                <a:sysClr val="windowText" lastClr="000000"/>
              </a:solidFill>
              <a:effectLst/>
              <a:latin typeface="+mn-lt"/>
              <a:ea typeface="+mn-ea"/>
              <a:cs typeface="+mn-cs"/>
            </a:rPr>
            <a:t>2024</a:t>
          </a:r>
          <a:r>
            <a:rPr kumimoji="1" lang="ja-JP" altLang="en-US" sz="1000" b="0" i="0" baseline="0">
              <a:solidFill>
                <a:sysClr val="windowText" lastClr="000000"/>
              </a:solidFill>
              <a:effectLst/>
              <a:latin typeface="+mn-lt"/>
              <a:ea typeface="+mn-ea"/>
              <a:cs typeface="+mn-cs"/>
            </a:rPr>
            <a:t>に基づき、</a:t>
          </a:r>
          <a:r>
            <a:rPr kumimoji="1" lang="ja-JP" altLang="ja-JP" sz="1000" b="0" i="0" baseline="0">
              <a:solidFill>
                <a:sysClr val="windowText" lastClr="000000"/>
              </a:solidFill>
              <a:effectLst/>
              <a:latin typeface="+mn-lt"/>
              <a:ea typeface="+mn-ea"/>
              <a:cs typeface="+mn-cs"/>
            </a:rPr>
            <a:t>事務事業の見直し</a:t>
          </a:r>
          <a:r>
            <a:rPr kumimoji="1" lang="ja-JP" altLang="en-US" sz="1000" b="0" i="0" baseline="0">
              <a:solidFill>
                <a:sysClr val="windowText" lastClr="000000"/>
              </a:solidFill>
              <a:effectLst/>
              <a:latin typeface="+mn-lt"/>
              <a:ea typeface="+mn-ea"/>
              <a:cs typeface="+mn-cs"/>
            </a:rPr>
            <a:t>や</a:t>
          </a:r>
          <a:r>
            <a:rPr kumimoji="1" lang="ja-JP" altLang="ja-JP" sz="1000" b="0" i="0" baseline="0">
              <a:solidFill>
                <a:sysClr val="windowText" lastClr="000000"/>
              </a:solidFill>
              <a:effectLst/>
              <a:latin typeface="+mn-lt"/>
              <a:ea typeface="+mn-ea"/>
              <a:cs typeface="+mn-cs"/>
            </a:rPr>
            <a:t>人件費の抑制</a:t>
          </a:r>
          <a:r>
            <a:rPr kumimoji="1" lang="ja-JP" altLang="en-US" sz="1000" b="0" i="0" baseline="0">
              <a:solidFill>
                <a:sysClr val="windowText" lastClr="000000"/>
              </a:solidFill>
              <a:effectLst/>
              <a:latin typeface="+mn-lt"/>
              <a:ea typeface="+mn-ea"/>
              <a:cs typeface="+mn-cs"/>
            </a:rPr>
            <a:t>など</a:t>
          </a:r>
          <a:r>
            <a:rPr kumimoji="1" lang="ja-JP" altLang="ja-JP" sz="1000" b="0" i="0" baseline="0">
              <a:solidFill>
                <a:sysClr val="windowText" lastClr="000000"/>
              </a:solidFill>
              <a:effectLst/>
              <a:latin typeface="+mn-lt"/>
              <a:ea typeface="+mn-ea"/>
              <a:cs typeface="+mn-cs"/>
            </a:rPr>
            <a:t>によ</a:t>
          </a:r>
          <a:r>
            <a:rPr kumimoji="1" lang="ja-JP" altLang="en-US" sz="1000" b="0" i="0" baseline="0">
              <a:solidFill>
                <a:sysClr val="windowText" lastClr="000000"/>
              </a:solidFill>
              <a:effectLst/>
              <a:latin typeface="+mn-lt"/>
              <a:ea typeface="+mn-ea"/>
              <a:cs typeface="+mn-cs"/>
            </a:rPr>
            <a:t>る</a:t>
          </a:r>
          <a:r>
            <a:rPr kumimoji="1" lang="ja-JP" altLang="ja-JP" sz="1000" b="0" i="0" baseline="0">
              <a:solidFill>
                <a:sysClr val="windowText" lastClr="000000"/>
              </a:solidFill>
              <a:effectLst/>
              <a:latin typeface="+mn-lt"/>
              <a:ea typeface="+mn-ea"/>
              <a:cs typeface="+mn-cs"/>
            </a:rPr>
            <a:t>経常経費の削減に取り組むことで、経常収支比率の改善を図る。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9230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089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人件費は、</a:t>
          </a:r>
          <a:r>
            <a:rPr kumimoji="1" lang="ja-JP" altLang="en-US" sz="1000" b="0" i="0" baseline="0">
              <a:solidFill>
                <a:sysClr val="windowText" lastClr="000000"/>
              </a:solidFill>
              <a:effectLst/>
              <a:latin typeface="+mn-lt"/>
              <a:ea typeface="+mn-ea"/>
              <a:cs typeface="+mn-cs"/>
            </a:rPr>
            <a:t>給与改定による給料や期末勤勉手当の増などにより増額となった</a:t>
          </a:r>
          <a:r>
            <a:rPr kumimoji="1" lang="ja-JP" altLang="ja-JP" sz="1000" b="0" i="0" baseline="0">
              <a:solidFill>
                <a:sysClr val="windowText" lastClr="000000"/>
              </a:solidFill>
              <a:effectLst/>
              <a:latin typeface="+mn-lt"/>
              <a:ea typeface="+mn-ea"/>
              <a:cs typeface="+mn-cs"/>
            </a:rPr>
            <a:t>。今後は、効率的な組織運営による職員定数の適正化、業務の外部委託化、施設の指定管理者制度への移行などを進めることで人件費削減に取り組む。</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物件費及び維持補修費の総額は、</a:t>
          </a:r>
          <a:r>
            <a:rPr kumimoji="1" lang="ja-JP" altLang="en-US" sz="1000" b="0" i="0" baseline="0">
              <a:solidFill>
                <a:sysClr val="windowText" lastClr="000000"/>
              </a:solidFill>
              <a:effectLst/>
              <a:latin typeface="+mn-lt"/>
              <a:ea typeface="+mn-ea"/>
              <a:cs typeface="+mn-cs"/>
            </a:rPr>
            <a:t>プレミアム付き商品券事業の実施な</a:t>
          </a:r>
          <a:r>
            <a:rPr kumimoji="1" lang="ja-JP" altLang="ja-JP" sz="1000" b="0" i="0" baseline="0">
              <a:solidFill>
                <a:sysClr val="windowText" lastClr="000000"/>
              </a:solidFill>
              <a:effectLst/>
              <a:latin typeface="+mn-lt"/>
              <a:ea typeface="+mn-ea"/>
              <a:cs typeface="+mn-cs"/>
            </a:rPr>
            <a:t>どにより増額となった</a:t>
          </a:r>
          <a:r>
            <a:rPr kumimoji="1" lang="ja-JP" altLang="en-US" sz="1000" b="0" i="0" baseline="0">
              <a:solidFill>
                <a:sysClr val="windowText" lastClr="000000"/>
              </a:solidFill>
              <a:effectLst/>
              <a:latin typeface="+mn-lt"/>
              <a:ea typeface="+mn-ea"/>
              <a:cs typeface="+mn-cs"/>
            </a:rPr>
            <a:t>。今後は、直営で運営している</a:t>
          </a:r>
          <a:r>
            <a:rPr kumimoji="1" lang="ja-JP" altLang="ja-JP" sz="1000" b="0" i="0" baseline="0">
              <a:solidFill>
                <a:sysClr val="windowText" lastClr="000000"/>
              </a:solidFill>
              <a:effectLst/>
              <a:latin typeface="+mn-lt"/>
              <a:ea typeface="+mn-ea"/>
              <a:cs typeface="+mn-cs"/>
            </a:rPr>
            <a:t>ごみ処理施設</a:t>
          </a:r>
          <a:r>
            <a:rPr kumimoji="1" lang="ja-JP" altLang="en-US" sz="1000" b="0" i="0" baseline="0">
              <a:solidFill>
                <a:sysClr val="windowText" lastClr="000000"/>
              </a:solidFill>
              <a:effectLst/>
              <a:latin typeface="+mn-lt"/>
              <a:ea typeface="+mn-ea"/>
              <a:cs typeface="+mn-cs"/>
            </a:rPr>
            <a:t>が令和６年度から西知多医療厚生組合での運営に変更となること</a:t>
          </a:r>
          <a:r>
            <a:rPr kumimoji="1" lang="ja-JP" altLang="ja-JP" sz="1000" b="0" i="0" baseline="0">
              <a:solidFill>
                <a:sysClr val="windowText" lastClr="000000"/>
              </a:solidFill>
              <a:effectLst/>
              <a:latin typeface="+mn-lt"/>
              <a:ea typeface="+mn-ea"/>
              <a:cs typeface="+mn-cs"/>
            </a:rPr>
            <a:t>に伴い</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物件費では</a:t>
          </a:r>
          <a:r>
            <a:rPr kumimoji="1" lang="ja-JP" altLang="en-US" sz="1000" b="0" i="0" baseline="0">
              <a:solidFill>
                <a:sysClr val="windowText" lastClr="000000"/>
              </a:solidFill>
              <a:effectLst/>
              <a:latin typeface="+mn-lt"/>
              <a:ea typeface="+mn-ea"/>
              <a:cs typeface="+mn-cs"/>
            </a:rPr>
            <a:t>大幅な</a:t>
          </a:r>
          <a:r>
            <a:rPr kumimoji="1" lang="ja-JP" altLang="ja-JP" sz="1000" b="0" i="0" baseline="0">
              <a:solidFill>
                <a:sysClr val="windowText" lastClr="000000"/>
              </a:solidFill>
              <a:effectLst/>
              <a:latin typeface="+mn-lt"/>
              <a:ea typeface="+mn-ea"/>
              <a:cs typeface="+mn-cs"/>
            </a:rPr>
            <a:t>減少が見込まれる</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維持補修費は公共施設の老朽化により増加が見込まれるため、「公共施設等総合管理計画」に沿って施設の統廃合を進め、維持管理経費の削減を図る。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102848</xdr:rowOff>
    </xdr:from>
    <xdr:to>
      <xdr:col>23</xdr:col>
      <xdr:colOff>133350</xdr:colOff>
      <xdr:row>82</xdr:row>
      <xdr:rowOff>165418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1748"/>
          <a:ext cx="8382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56671</xdr:rowOff>
    </xdr:from>
    <xdr:to>
      <xdr:col>19</xdr:col>
      <xdr:colOff>133350</xdr:colOff>
      <xdr:row>82</xdr:row>
      <xdr:rowOff>102848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557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47284</xdr:rowOff>
    </xdr:from>
    <xdr:to>
      <xdr:col>15</xdr:col>
      <xdr:colOff>82550</xdr:colOff>
      <xdr:row>82</xdr:row>
      <xdr:rowOff>56671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6184"/>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132204</xdr:rowOff>
    </xdr:from>
    <xdr:to>
      <xdr:col>11</xdr:col>
      <xdr:colOff>31750</xdr:colOff>
      <xdr:row>82</xdr:row>
      <xdr:rowOff>47284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9654"/>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114618</xdr:rowOff>
    </xdr:from>
    <xdr:to>
      <xdr:col>23</xdr:col>
      <xdr:colOff>184150</xdr:colOff>
      <xdr:row>83</xdr:row>
      <xdr:rowOff>44768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52048</xdr:rowOff>
    </xdr:from>
    <xdr:to>
      <xdr:col>19</xdr:col>
      <xdr:colOff>184150</xdr:colOff>
      <xdr:row>82</xdr:row>
      <xdr:rowOff>153648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163825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5871</xdr:rowOff>
    </xdr:from>
    <xdr:to>
      <xdr:col>15</xdr:col>
      <xdr:colOff>133350</xdr:colOff>
      <xdr:row>82</xdr:row>
      <xdr:rowOff>107471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167934</xdr:rowOff>
    </xdr:from>
    <xdr:to>
      <xdr:col>11</xdr:col>
      <xdr:colOff>82550</xdr:colOff>
      <xdr:row>82</xdr:row>
      <xdr:rowOff>98084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81404</xdr:rowOff>
    </xdr:from>
    <xdr:to>
      <xdr:col>7</xdr:col>
      <xdr:colOff>31750</xdr:colOff>
      <xdr:row>82</xdr:row>
      <xdr:rowOff>11554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ラスパイレス指数は、経験年数階層における職員分布の変動などにより、前年から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たが、職制の見直しにより副課長職を廃止し、課長職としたことで課長級職員の人数が減少しており、低い水準を保っている。今後も第６次定員適正化計画などに基づき、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224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普通会計部門から公営企業等会計部門への人事異動などにより、前年度から</a:t>
          </a:r>
          <a:r>
            <a:rPr kumimoji="1" lang="en-US" altLang="ja-JP" sz="1100" baseline="0">
              <a:solidFill>
                <a:schemeClr val="dk1"/>
              </a:solidFill>
              <a:effectLst/>
              <a:latin typeface="+mn-lt"/>
              <a:ea typeface="+mn-ea"/>
              <a:cs typeface="+mn-cs"/>
            </a:rPr>
            <a:t>0.05</a:t>
          </a:r>
          <a:r>
            <a:rPr kumimoji="1" lang="ja-JP" altLang="ja-JP" sz="1100" baseline="0">
              <a:solidFill>
                <a:schemeClr val="dk1"/>
              </a:solidFill>
              <a:effectLst/>
              <a:latin typeface="+mn-lt"/>
              <a:ea typeface="+mn-ea"/>
              <a:cs typeface="+mn-cs"/>
            </a:rPr>
            <a:t>人減少した。今後も、職員の採用数の平準化、再任用職員の職員数の管理等、第６次定員適正化計画に沿って、職員定数の適正化に努める。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151024</xdr:rowOff>
    </xdr:from>
    <xdr:to>
      <xdr:col>81</xdr:col>
      <xdr:colOff>44450</xdr:colOff>
      <xdr:row>62</xdr:row>
      <xdr:rowOff>161079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8092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161079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08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130916</xdr:rowOff>
    </xdr:from>
    <xdr:to>
      <xdr:col>72</xdr:col>
      <xdr:colOff>203200</xdr:colOff>
      <xdr:row>62</xdr:row>
      <xdr:rowOff>140970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08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130916</xdr:rowOff>
    </xdr:from>
    <xdr:to>
      <xdr:col>68</xdr:col>
      <xdr:colOff>152400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6081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100224</xdr:rowOff>
    </xdr:from>
    <xdr:to>
      <xdr:col>81</xdr:col>
      <xdr:colOff>95250</xdr:colOff>
      <xdr:row>63</xdr:row>
      <xdr:rowOff>30374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72301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25206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80116</xdr:rowOff>
    </xdr:from>
    <xdr:to>
      <xdr:col>68</xdr:col>
      <xdr:colOff>203200</xdr:colOff>
      <xdr:row>63</xdr:row>
      <xdr:rowOff>10266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年度の実質公債費比率は前年度から</a:t>
          </a:r>
          <a:r>
            <a:rPr kumimoji="1" lang="en-US" altLang="ja-JP" sz="1000" b="0" i="0" baseline="0">
              <a:solidFill>
                <a:sysClr val="windowText" lastClr="000000"/>
              </a:solidFill>
              <a:effectLst/>
              <a:latin typeface="+mn-lt"/>
              <a:ea typeface="+mn-ea"/>
              <a:cs typeface="+mn-cs"/>
            </a:rPr>
            <a:t>0.8</a:t>
          </a:r>
          <a:r>
            <a:rPr kumimoji="1" lang="ja-JP" altLang="ja-JP" sz="1000" b="0" i="0" baseline="0">
              <a:solidFill>
                <a:sysClr val="windowText" lastClr="000000"/>
              </a:solidFill>
              <a:effectLst/>
              <a:latin typeface="+mn-lt"/>
              <a:ea typeface="+mn-ea"/>
              <a:cs typeface="+mn-cs"/>
            </a:rPr>
            <a:t>ポイント増加した。増の主な理由としては、</a:t>
          </a:r>
          <a:r>
            <a:rPr kumimoji="1" lang="ja-JP" altLang="en-US" sz="1000" b="0" i="0" baseline="0">
              <a:solidFill>
                <a:sysClr val="windowText" lastClr="000000"/>
              </a:solidFill>
              <a:effectLst/>
              <a:latin typeface="+mn-lt"/>
              <a:ea typeface="+mn-ea"/>
              <a:cs typeface="+mn-cs"/>
            </a:rPr>
            <a:t>３年度に借入れた朝倉駅前整備事業に係る地方債の元金償還が開始したことによる公債費の増など</a:t>
          </a:r>
          <a:r>
            <a:rPr kumimoji="1" lang="ja-JP" altLang="ja-JP" sz="1000" b="0" i="0" baseline="0">
              <a:solidFill>
                <a:sysClr val="windowText" lastClr="000000"/>
              </a:solidFill>
              <a:effectLst/>
              <a:latin typeface="+mn-lt"/>
              <a:ea typeface="+mn-ea"/>
              <a:cs typeface="+mn-cs"/>
            </a:rPr>
            <a:t>が挙げられる。</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類似団体平均を下回っているが、増加傾向にあり、</a:t>
          </a:r>
          <a:r>
            <a:rPr kumimoji="1" lang="ja-JP" altLang="ja-JP" sz="1000" b="0" i="0" baseline="0">
              <a:solidFill>
                <a:sysClr val="windowText" lastClr="000000"/>
              </a:solidFill>
              <a:effectLst/>
              <a:latin typeface="+mn-lt"/>
              <a:ea typeface="+mn-ea"/>
              <a:cs typeface="+mn-cs"/>
            </a:rPr>
            <a:t>今後</a:t>
          </a:r>
          <a:r>
            <a:rPr kumimoji="1" lang="ja-JP" altLang="en-US" sz="1000" b="0" i="0" baseline="0">
              <a:solidFill>
                <a:sysClr val="windowText" lastClr="000000"/>
              </a:solidFill>
              <a:effectLst/>
              <a:latin typeface="+mn-lt"/>
              <a:ea typeface="+mn-ea"/>
              <a:cs typeface="+mn-cs"/>
            </a:rPr>
            <a:t>の見通しとして</a:t>
          </a:r>
          <a:r>
            <a:rPr kumimoji="1" lang="ja-JP" altLang="ja-JP" sz="1000" b="0" i="0" baseline="0">
              <a:solidFill>
                <a:sysClr val="windowText" lastClr="000000"/>
              </a:solidFill>
              <a:effectLst/>
              <a:latin typeface="+mn-lt"/>
              <a:ea typeface="+mn-ea"/>
              <a:cs typeface="+mn-cs"/>
            </a:rPr>
            <a:t>は、老朽化した公共施設の改修や新庁舎整備などの大規模事業に係る地方債の発行が予定されて</a:t>
          </a:r>
          <a:r>
            <a:rPr kumimoji="1" lang="ja-JP" altLang="en-US" sz="1000" b="0" i="0" baseline="0">
              <a:solidFill>
                <a:sysClr val="windowText" lastClr="000000"/>
              </a:solidFill>
              <a:effectLst/>
              <a:latin typeface="+mn-lt"/>
              <a:ea typeface="+mn-ea"/>
              <a:cs typeface="+mn-cs"/>
            </a:rPr>
            <a:t>いることから</a:t>
          </a:r>
          <a:r>
            <a:rPr kumimoji="1" lang="ja-JP" altLang="ja-JP" sz="1000" b="0" i="0" baseline="0">
              <a:solidFill>
                <a:sysClr val="windowText" lastClr="000000"/>
              </a:solidFill>
              <a:effectLst/>
              <a:latin typeface="+mn-lt"/>
              <a:ea typeface="+mn-ea"/>
              <a:cs typeface="+mn-cs"/>
            </a:rPr>
            <a:t>、実質公債費比率は上昇</a:t>
          </a:r>
          <a:r>
            <a:rPr kumimoji="1" lang="ja-JP" altLang="en-US" sz="1000" b="0" i="0" baseline="0">
              <a:solidFill>
                <a:sysClr val="windowText" lastClr="000000"/>
              </a:solidFill>
              <a:effectLst/>
              <a:latin typeface="+mn-lt"/>
              <a:ea typeface="+mn-ea"/>
              <a:cs typeface="+mn-cs"/>
            </a:rPr>
            <a:t>が続くことが</a:t>
          </a:r>
          <a:r>
            <a:rPr kumimoji="1" lang="ja-JP" altLang="ja-JP" sz="1000" b="0" i="0" baseline="0">
              <a:solidFill>
                <a:sysClr val="windowText" lastClr="000000"/>
              </a:solidFill>
              <a:effectLst/>
              <a:latin typeface="+mn-lt"/>
              <a:ea typeface="+mn-ea"/>
              <a:cs typeface="+mn-cs"/>
            </a:rPr>
            <a:t>見込まれる。引き続き節度ある借り入れに努めるとともに、普通交付税で財政措置のある事業を中心に</a:t>
          </a:r>
          <a:r>
            <a:rPr kumimoji="1" lang="ja-JP" altLang="en-US" sz="1000" b="0" i="0" baseline="0">
              <a:solidFill>
                <a:sysClr val="windowText" lastClr="000000"/>
              </a:solidFill>
              <a:effectLst/>
              <a:latin typeface="+mn-lt"/>
              <a:ea typeface="+mn-ea"/>
              <a:cs typeface="+mn-cs"/>
            </a:rPr>
            <a:t>起債</a:t>
          </a:r>
          <a:r>
            <a:rPr kumimoji="1" lang="ja-JP" altLang="ja-JP" sz="1000" b="0" i="0" baseline="0">
              <a:solidFill>
                <a:sysClr val="windowText" lastClr="000000"/>
              </a:solidFill>
              <a:effectLst/>
              <a:latin typeface="+mn-lt"/>
              <a:ea typeface="+mn-ea"/>
              <a:cs typeface="+mn-cs"/>
            </a:rPr>
            <a:t>することにより、実質公債費比率の適正な水準の維持に努める。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25908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637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120142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962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52578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3190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146812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2611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年度の将来負担比率は</a:t>
          </a:r>
          <a:r>
            <a:rPr kumimoji="1" lang="en-US" altLang="ja-JP" sz="1000" b="0" i="0" baseline="0">
              <a:solidFill>
                <a:sysClr val="windowText" lastClr="000000"/>
              </a:solidFill>
              <a:effectLst/>
              <a:latin typeface="+mn-lt"/>
              <a:ea typeface="+mn-ea"/>
              <a:cs typeface="+mn-cs"/>
            </a:rPr>
            <a:t>12.4</a:t>
          </a:r>
          <a:r>
            <a:rPr kumimoji="1" lang="ja-JP" altLang="ja-JP" sz="1000" b="0" i="0" baseline="0">
              <a:solidFill>
                <a:sysClr val="windowText" lastClr="000000"/>
              </a:solidFill>
              <a:effectLst/>
              <a:latin typeface="+mn-lt"/>
              <a:ea typeface="+mn-ea"/>
              <a:cs typeface="+mn-cs"/>
            </a:rPr>
            <a:t>％で、前年度から</a:t>
          </a:r>
          <a:r>
            <a:rPr kumimoji="1" lang="en-US" altLang="ja-JP" sz="1000" b="0" i="0" baseline="0">
              <a:solidFill>
                <a:sysClr val="windowText" lastClr="000000"/>
              </a:solidFill>
              <a:effectLst/>
              <a:latin typeface="+mn-lt"/>
              <a:ea typeface="+mn-ea"/>
              <a:cs typeface="+mn-cs"/>
            </a:rPr>
            <a:t>6.9</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増加</a:t>
          </a:r>
          <a:r>
            <a:rPr kumimoji="1" lang="ja-JP" altLang="ja-JP" sz="1000" b="0" i="0" baseline="0">
              <a:solidFill>
                <a:sysClr val="windowText" lastClr="000000"/>
              </a:solidFill>
              <a:effectLst/>
              <a:latin typeface="+mn-lt"/>
              <a:ea typeface="+mn-ea"/>
              <a:cs typeface="+mn-cs"/>
            </a:rPr>
            <a:t>し</a:t>
          </a:r>
          <a:r>
            <a:rPr kumimoji="1" lang="ja-JP" altLang="en-US" sz="1000" b="0" i="0" baseline="0">
              <a:solidFill>
                <a:sysClr val="windowText" lastClr="000000"/>
              </a:solidFill>
              <a:effectLst/>
              <a:latin typeface="+mn-lt"/>
              <a:ea typeface="+mn-ea"/>
              <a:cs typeface="+mn-cs"/>
            </a:rPr>
            <a:t>、類似団体平均を上回った</a:t>
          </a:r>
          <a:r>
            <a:rPr kumimoji="1" lang="ja-JP" altLang="ja-JP" sz="1000" b="0" i="0" baseline="0">
              <a:solidFill>
                <a:sysClr val="windowText" lastClr="000000"/>
              </a:solidFill>
              <a:effectLst/>
              <a:latin typeface="+mn-lt"/>
              <a:ea typeface="+mn-ea"/>
              <a:cs typeface="+mn-cs"/>
            </a:rPr>
            <a:t>。これは、</a:t>
          </a:r>
          <a:r>
            <a:rPr kumimoji="1" lang="ja-JP" altLang="en-US" sz="1000" b="0" i="0" baseline="0">
              <a:solidFill>
                <a:sysClr val="windowText" lastClr="000000"/>
              </a:solidFill>
              <a:effectLst/>
              <a:latin typeface="+mn-lt"/>
              <a:ea typeface="+mn-ea"/>
              <a:cs typeface="+mn-cs"/>
            </a:rPr>
            <a:t>西知多医療厚生組合がごみ処理施設建設に係る地方債を発行したことや、特定目的基金残高の減に伴う</a:t>
          </a:r>
          <a:r>
            <a:rPr kumimoji="1" lang="ja-JP" altLang="ja-JP" sz="1000" b="0" i="0" baseline="0">
              <a:solidFill>
                <a:sysClr val="windowText" lastClr="000000"/>
              </a:solidFill>
              <a:effectLst/>
              <a:latin typeface="+mn-lt"/>
              <a:ea typeface="+mn-ea"/>
              <a:cs typeface="+mn-cs"/>
            </a:rPr>
            <a:t>充当可能基金額の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などによるものである。</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今後は、下水道事業債の償還が進むが、</a:t>
          </a:r>
          <a:r>
            <a:rPr kumimoji="1" lang="ja-JP" altLang="ja-JP" sz="1000" b="0" i="0" baseline="0">
              <a:solidFill>
                <a:schemeClr val="dk1"/>
              </a:solidFill>
              <a:effectLst/>
              <a:latin typeface="+mn-lt"/>
              <a:ea typeface="+mn-ea"/>
              <a:cs typeface="+mn-cs"/>
            </a:rPr>
            <a:t>老朽化した公共施設の改修や新庁舎整備などの大規模事業に係る</a:t>
          </a:r>
          <a:r>
            <a:rPr kumimoji="1" lang="ja-JP" altLang="en-US" sz="1000" b="0" i="0" baseline="0">
              <a:solidFill>
                <a:schemeClr val="dk1"/>
              </a:solidFill>
              <a:effectLst/>
              <a:latin typeface="+mn-lt"/>
              <a:ea typeface="+mn-ea"/>
              <a:cs typeface="+mn-cs"/>
            </a:rPr>
            <a:t>地方債の発行が予定されており</a:t>
          </a:r>
          <a:r>
            <a:rPr kumimoji="1" lang="ja-JP" altLang="ja-JP" sz="1000" b="0" i="0" baseline="0">
              <a:solidFill>
                <a:sysClr val="windowText" lastClr="000000"/>
              </a:solidFill>
              <a:effectLst/>
              <a:latin typeface="+mn-lt"/>
              <a:ea typeface="+mn-ea"/>
              <a:cs typeface="+mn-cs"/>
            </a:rPr>
            <a:t>、将来負担比率は</a:t>
          </a:r>
          <a:r>
            <a:rPr kumimoji="1" lang="ja-JP" altLang="en-US" sz="1000" b="0" i="0" baseline="0">
              <a:solidFill>
                <a:sysClr val="windowText" lastClr="000000"/>
              </a:solidFill>
              <a:effectLst/>
              <a:latin typeface="+mn-lt"/>
              <a:ea typeface="+mn-ea"/>
              <a:cs typeface="+mn-cs"/>
            </a:rPr>
            <a:t>増加が見込まれることから、事業実施の適正化を図り、財政の健全化に努める。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55396</xdr:rowOff>
    </xdr:from>
    <xdr:to>
      <xdr:col>81</xdr:col>
      <xdr:colOff>44450</xdr:colOff>
      <xdr:row>14</xdr:row>
      <xdr:rowOff>134681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55696"/>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55396</xdr:rowOff>
    </xdr:from>
    <xdr:to>
      <xdr:col>77</xdr:col>
      <xdr:colOff>44450</xdr:colOff>
      <xdr:row>14</xdr:row>
      <xdr:rowOff>119743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55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119743</xdr:rowOff>
    </xdr:from>
    <xdr:to>
      <xdr:col>72</xdr:col>
      <xdr:colOff>203200</xdr:colOff>
      <xdr:row>14</xdr:row>
      <xdr:rowOff>161109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200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15</xdr:row>
      <xdr:rowOff>19534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14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83881</xdr:rowOff>
    </xdr:from>
    <xdr:to>
      <xdr:col>81</xdr:col>
      <xdr:colOff>95250</xdr:colOff>
      <xdr:row>15</xdr:row>
      <xdr:rowOff>14031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55958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xdr:rowOff>
    </xdr:from>
    <xdr:to>
      <xdr:col>77</xdr:col>
      <xdr:colOff>95250</xdr:colOff>
      <xdr:row>14</xdr:row>
      <xdr:rowOff>106196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116373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110309</xdr:rowOff>
    </xdr:from>
    <xdr:to>
      <xdr:col>68</xdr:col>
      <xdr:colOff>203200</xdr:colOff>
      <xdr:row>15</xdr:row>
      <xdr:rowOff>40459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50636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80511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ysClr val="windowText" lastClr="000000"/>
              </a:solidFill>
              <a:effectLst/>
              <a:latin typeface="+mn-lt"/>
              <a:ea typeface="+mn-ea"/>
              <a:cs typeface="+mn-cs"/>
            </a:rPr>
            <a:t>給与改定による増</a:t>
          </a:r>
          <a:r>
            <a:rPr kumimoji="1" lang="ja-JP" altLang="ja-JP" sz="1100">
              <a:solidFill>
                <a:schemeClr val="dk1"/>
              </a:solidFill>
              <a:effectLst/>
              <a:latin typeface="+mn-lt"/>
              <a:ea typeface="+mn-ea"/>
              <a:cs typeface="+mn-cs"/>
            </a:rPr>
            <a:t>などにより、経常収支比率は、前年度と比べ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類似団体と比較して人件費の割合が高い傾向にあることから、今後も効率的な組織運営による職員定数の適正化、業務の外部委託化、施設の指定管理者制度への移行などを進め、人件費の抑制を図る。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95976</xdr:rowOff>
    </xdr:from>
    <xdr:to>
      <xdr:col>24</xdr:col>
      <xdr:colOff>25400</xdr:colOff>
      <xdr:row>37</xdr:row>
      <xdr:rowOff>161290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396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74749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92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54717"/>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23949</xdr:rowOff>
    </xdr:from>
    <xdr:to>
      <xdr:col>11</xdr:col>
      <xdr:colOff>60325</xdr:colOff>
      <xdr:row>38</xdr:row>
      <xdr:rowOff>125549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110326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46644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令和５年度は、</a:t>
          </a:r>
          <a:r>
            <a:rPr kumimoji="1" lang="ja-JP" altLang="en-US" sz="900">
              <a:solidFill>
                <a:sysClr val="windowText" lastClr="000000"/>
              </a:solidFill>
              <a:effectLst/>
              <a:latin typeface="+mn-lt"/>
              <a:ea typeface="+mn-ea"/>
              <a:cs typeface="+mn-cs"/>
            </a:rPr>
            <a:t>燃料費の高騰によるごみ処理施設運転管理委託料の増などにより、前年度と</a:t>
          </a:r>
          <a:r>
            <a:rPr kumimoji="1" lang="ja-JP" altLang="en-US" sz="900">
              <a:solidFill>
                <a:schemeClr val="dk1"/>
              </a:solidFill>
              <a:effectLst/>
              <a:latin typeface="+mn-lt"/>
              <a:ea typeface="+mn-ea"/>
              <a:cs typeface="+mn-cs"/>
            </a:rPr>
            <a:t>比べ</a:t>
          </a:r>
          <a:r>
            <a:rPr kumimoji="1" lang="en-US" altLang="ja-JP" sz="900">
              <a:solidFill>
                <a:schemeClr val="dk1"/>
              </a:solidFill>
              <a:effectLst/>
              <a:latin typeface="+mn-lt"/>
              <a:ea typeface="+mn-ea"/>
              <a:cs typeface="+mn-cs"/>
            </a:rPr>
            <a:t>0.8</a:t>
          </a:r>
          <a:r>
            <a:rPr kumimoji="1" lang="ja-JP" altLang="en-US" sz="900">
              <a:solidFill>
                <a:schemeClr val="dk1"/>
              </a:solidFill>
              <a:effectLst/>
              <a:latin typeface="+mn-lt"/>
              <a:ea typeface="+mn-ea"/>
              <a:cs typeface="+mn-cs"/>
            </a:rPr>
            <a:t>ポイントの増となり、類似団体と比較すると大きく上回っている。</a:t>
          </a:r>
        </a:p>
        <a:p>
          <a:r>
            <a:rPr kumimoji="1" lang="ja-JP" altLang="en-US" sz="900">
              <a:solidFill>
                <a:schemeClr val="dk1"/>
              </a:solidFill>
              <a:effectLst/>
              <a:latin typeface="+mn-lt"/>
              <a:ea typeface="+mn-ea"/>
              <a:cs typeface="+mn-cs"/>
            </a:rPr>
            <a:t>　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a:t>
          </a:r>
          <a:r>
            <a:rPr kumimoji="1" lang="ja-JP" altLang="en-US" sz="900">
              <a:solidFill>
                <a:sysClr val="windowText" lastClr="000000"/>
              </a:solidFill>
              <a:effectLst/>
              <a:latin typeface="+mn-lt"/>
              <a:ea typeface="+mn-ea"/>
              <a:cs typeface="+mn-cs"/>
            </a:rPr>
            <a:t>ごみ処理施設の運営については、令和６年度から東海市と共同実施することに伴う維持管理経費の減により、改善が見込まれる。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9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子ども医療費、後期高齢者福祉医療費</a:t>
          </a:r>
          <a:r>
            <a:rPr kumimoji="1" lang="ja-JP" altLang="ja-JP" sz="900">
              <a:solidFill>
                <a:sysClr val="windowText" lastClr="000000"/>
              </a:solidFill>
              <a:effectLst/>
              <a:latin typeface="+mn-lt"/>
              <a:ea typeface="+mn-ea"/>
              <a:cs typeface="+mn-cs"/>
            </a:rPr>
            <a:t>などの増により、前年度と比べ</a:t>
          </a:r>
          <a:r>
            <a:rPr kumimoji="1" lang="en-US" altLang="ja-JP" sz="900">
              <a:solidFill>
                <a:sysClr val="windowText" lastClr="000000"/>
              </a:solidFill>
              <a:effectLst/>
              <a:latin typeface="+mn-lt"/>
              <a:ea typeface="+mn-ea"/>
              <a:cs typeface="+mn-cs"/>
            </a:rPr>
            <a:t>0.9</a:t>
          </a:r>
          <a:r>
            <a:rPr kumimoji="1" lang="ja-JP" altLang="ja-JP" sz="900">
              <a:solidFill>
                <a:sysClr val="windowText" lastClr="000000"/>
              </a:solidFill>
              <a:effectLst/>
              <a:latin typeface="+mn-lt"/>
              <a:ea typeface="+mn-ea"/>
              <a:cs typeface="+mn-cs"/>
            </a:rPr>
            <a:t>ポイントの増となった。</a:t>
          </a:r>
          <a:endParaRPr lang="ja-JP" altLang="ja-JP" sz="1050">
            <a:solidFill>
              <a:sysClr val="windowText" lastClr="000000"/>
            </a:solidFill>
            <a:effectLst/>
          </a:endParaRPr>
        </a:p>
        <a:p>
          <a:r>
            <a:rPr kumimoji="1" lang="ja-JP" altLang="ja-JP" sz="900">
              <a:solidFill>
                <a:schemeClr val="dk1"/>
              </a:solidFill>
              <a:effectLst/>
              <a:latin typeface="+mn-lt"/>
              <a:ea typeface="+mn-ea"/>
              <a:cs typeface="+mn-cs"/>
            </a:rPr>
            <a:t>　本市は、小中学生の通院や高校生の入院に対して上乗せを実施している子ども医療費を始めとする市単独の扶助費に係る事業を多く実施していることから、類似団体と比較しても高い数値となっており、市の財政を圧迫する一因となっている</a:t>
          </a:r>
          <a:r>
            <a:rPr kumimoji="1" lang="ja-JP" altLang="ja-JP" sz="900">
              <a:solidFill>
                <a:sysClr val="windowText" lastClr="000000"/>
              </a:solidFill>
              <a:effectLst/>
              <a:latin typeface="+mn-lt"/>
              <a:ea typeface="+mn-ea"/>
              <a:cs typeface="+mn-cs"/>
            </a:rPr>
            <a:t>。加えて、高齢化の進行に伴</a:t>
          </a:r>
          <a:r>
            <a:rPr kumimoji="1" lang="ja-JP" altLang="en-US" sz="900">
              <a:solidFill>
                <a:sysClr val="windowText" lastClr="000000"/>
              </a:solidFill>
              <a:effectLst/>
              <a:latin typeface="+mn-lt"/>
              <a:ea typeface="+mn-ea"/>
              <a:cs typeface="+mn-cs"/>
            </a:rPr>
            <a:t>う医療費や障害福祉事業などの増</a:t>
          </a:r>
          <a:r>
            <a:rPr kumimoji="1" lang="ja-JP" altLang="ja-JP" sz="900">
              <a:solidFill>
                <a:sysClr val="windowText" lastClr="000000"/>
              </a:solidFill>
              <a:effectLst/>
              <a:latin typeface="+mn-lt"/>
              <a:ea typeface="+mn-ea"/>
              <a:cs typeface="+mn-cs"/>
            </a:rPr>
            <a:t>が予測されることから、今後は、市民ニーズの変化及び高齢化・長寿化の時代に対応しながら事業の見直しを行うことで、</a:t>
          </a:r>
          <a:r>
            <a:rPr kumimoji="1" lang="ja-JP" altLang="ja-JP" sz="900">
              <a:solidFill>
                <a:schemeClr val="dk1"/>
              </a:solidFill>
              <a:effectLst/>
              <a:latin typeface="+mn-lt"/>
              <a:ea typeface="+mn-ea"/>
              <a:cs typeface="+mn-cs"/>
            </a:rPr>
            <a:t>扶助費の増大の抑制を図る。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404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a:t>
          </a:r>
          <a:r>
            <a:rPr kumimoji="1" lang="ja-JP" altLang="ja-JP" sz="900">
              <a:solidFill>
                <a:sysClr val="windowText" lastClr="000000"/>
              </a:solidFill>
              <a:effectLst/>
              <a:latin typeface="+mn-lt"/>
              <a:ea typeface="+mn-ea"/>
              <a:cs typeface="+mn-cs"/>
            </a:rPr>
            <a:t>は、前年度と比べ</a:t>
          </a:r>
          <a:r>
            <a:rPr kumimoji="1" lang="en-US" altLang="ja-JP" sz="900">
              <a:solidFill>
                <a:sysClr val="windowText" lastClr="000000"/>
              </a:solidFill>
              <a:effectLst/>
              <a:latin typeface="+mn-lt"/>
              <a:ea typeface="+mn-ea"/>
              <a:cs typeface="+mn-cs"/>
            </a:rPr>
            <a:t>0.5</a:t>
          </a:r>
          <a:r>
            <a:rPr kumimoji="1" lang="ja-JP" altLang="ja-JP" sz="900">
              <a:solidFill>
                <a:sysClr val="windowText" lastClr="000000"/>
              </a:solidFill>
              <a:effectLst/>
              <a:latin typeface="+mn-lt"/>
              <a:ea typeface="+mn-ea"/>
              <a:cs typeface="+mn-cs"/>
            </a:rPr>
            <a:t>ポイントの増となったが、これは繰出金として支出している愛知県後期高齢者医療広域連合負担金の増などによるものである。</a:t>
          </a:r>
          <a:endParaRPr lang="ja-JP" altLang="ja-JP" sz="1050">
            <a:solidFill>
              <a:sysClr val="windowText" lastClr="000000"/>
            </a:solidFill>
            <a:effectLst/>
          </a:endParaRPr>
        </a:p>
        <a:p>
          <a:r>
            <a:rPr kumimoji="1" lang="ja-JP" altLang="ja-JP" sz="900">
              <a:solidFill>
                <a:schemeClr val="dk1"/>
              </a:solidFill>
              <a:effectLst/>
              <a:latin typeface="+mn-lt"/>
              <a:ea typeface="+mn-ea"/>
              <a:cs typeface="+mn-cs"/>
            </a:rPr>
            <a:t>　類似団体を大きく下回っている要因としては、介護保険事業を一部知多北部広域連合で実施していることから、繰出金ではなく、補助費等として支出していること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25400</xdr:rowOff>
    </xdr:from>
    <xdr:to>
      <xdr:col>82</xdr:col>
      <xdr:colOff>107950</xdr:colOff>
      <xdr:row>54</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83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25400</xdr:rowOff>
    </xdr:from>
    <xdr:to>
      <xdr:col>69</xdr:col>
      <xdr:colOff>92075</xdr:colOff>
      <xdr:row>54</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146050</xdr:rowOff>
    </xdr:from>
    <xdr:to>
      <xdr:col>78</xdr:col>
      <xdr:colOff>120650</xdr:colOff>
      <xdr:row>54</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158750</xdr:rowOff>
    </xdr:from>
    <xdr:to>
      <xdr:col>69</xdr:col>
      <xdr:colOff>142875</xdr:colOff>
      <xdr:row>54</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146050</xdr:rowOff>
    </xdr:from>
    <xdr:to>
      <xdr:col>65</xdr:col>
      <xdr:colOff>53975</xdr:colOff>
      <xdr:row>54</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西知多医療厚生組合及び知多北部広域連合への負担金が高額となってお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lt"/>
              <a:ea typeface="+mn-ea"/>
              <a:cs typeface="+mn-cs"/>
            </a:rPr>
            <a:t>令和２年度に借入れを行った</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の償還開始などにより、前年度と比べ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ポイントの増となった。</a:t>
          </a:r>
          <a:r>
            <a:rPr kumimoji="1" lang="ja-JP" altLang="ja-JP" sz="1100">
              <a:solidFill>
                <a:schemeClr val="dk1"/>
              </a:solidFill>
              <a:effectLst/>
              <a:latin typeface="+mn-lt"/>
              <a:ea typeface="+mn-ea"/>
              <a:cs typeface="+mn-cs"/>
            </a:rPr>
            <a:t>これまでの節度ある借入れにより、公債費に係る経常収支比率は類似団体平均を下回っており、地方債残高も減少しているが、償還額は増加傾向にある。新庁舎関連事業など今後も増加が見込まれるため、将来の普通建設事業の適正な実施及び公共施設等整備基金等の活用により、市債発行の適正化を図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の増の影響が大きかったことに加え</a:t>
          </a:r>
          <a:r>
            <a:rPr kumimoji="1" lang="ja-JP" altLang="ja-JP" sz="1100">
              <a:solidFill>
                <a:sysClr val="windowText" lastClr="000000"/>
              </a:solidFill>
              <a:effectLst/>
              <a:latin typeface="+mn-lt"/>
              <a:ea typeface="+mn-ea"/>
              <a:cs typeface="+mn-cs"/>
            </a:rPr>
            <a:t>、扶助費、物件費等が増加したことで、前年度と比較して</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ポイントの増となり、類似団体平均を大きく上回っている。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今後も、高齢化の進展により扶助費の増加が見込まれることから、既存事業の見直しや業務の効率化など経常経費の削減に努める。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0578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41275</xdr:rowOff>
    </xdr:from>
    <xdr:to>
      <xdr:col>78</xdr:col>
      <xdr:colOff>69850</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42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41275</xdr:rowOff>
    </xdr:from>
    <xdr:to>
      <xdr:col>73</xdr:col>
      <xdr:colOff>180975</xdr:colOff>
      <xdr:row>78</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42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18414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4295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161925</xdr:rowOff>
    </xdr:from>
    <xdr:to>
      <xdr:col>74</xdr:col>
      <xdr:colOff>31750</xdr:colOff>
      <xdr:row>77</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76852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139064</xdr:rowOff>
    </xdr:from>
    <xdr:to>
      <xdr:col>65</xdr:col>
      <xdr:colOff>53975</xdr:colOff>
      <xdr:row>79</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53991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88100</xdr:rowOff>
    </xdr:from>
    <xdr:to>
      <xdr:col>29</xdr:col>
      <xdr:colOff>127000</xdr:colOff>
      <xdr:row>16</xdr:row>
      <xdr:rowOff>143631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925"/>
          <a:ext cx="647700" cy="5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143631</xdr:rowOff>
    </xdr:from>
    <xdr:to>
      <xdr:col>26</xdr:col>
      <xdr:colOff>50800</xdr:colOff>
      <xdr:row>16</xdr:row>
      <xdr:rowOff>168815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4456"/>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141288</xdr:rowOff>
    </xdr:from>
    <xdr:to>
      <xdr:col>22</xdr:col>
      <xdr:colOff>114300</xdr:colOff>
      <xdr:row>16</xdr:row>
      <xdr:rowOff>168815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2113"/>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141288</xdr:rowOff>
    </xdr:from>
    <xdr:to>
      <xdr:col>18</xdr:col>
      <xdr:colOff>177800</xdr:colOff>
      <xdr:row>17</xdr:row>
      <xdr:rowOff>54077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211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37300</xdr:rowOff>
    </xdr:from>
    <xdr:to>
      <xdr:col>29</xdr:col>
      <xdr:colOff>177800</xdr:colOff>
      <xdr:row>16</xdr:row>
      <xdr:rowOff>138900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92831</xdr:rowOff>
    </xdr:from>
    <xdr:to>
      <xdr:col>26</xdr:col>
      <xdr:colOff>101600</xdr:colOff>
      <xdr:row>17</xdr:row>
      <xdr:rowOff>22981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7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118015</xdr:rowOff>
    </xdr:from>
    <xdr:to>
      <xdr:col>22</xdr:col>
      <xdr:colOff>165100</xdr:colOff>
      <xdr:row>17</xdr:row>
      <xdr:rowOff>48165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90488</xdr:rowOff>
    </xdr:from>
    <xdr:to>
      <xdr:col>19</xdr:col>
      <xdr:colOff>38100</xdr:colOff>
      <xdr:row>17</xdr:row>
      <xdr:rowOff>20638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3277</xdr:rowOff>
    </xdr:from>
    <xdr:to>
      <xdr:col>15</xdr:col>
      <xdr:colOff>101600</xdr:colOff>
      <xdr:row>17</xdr:row>
      <xdr:rowOff>104877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96139</xdr:rowOff>
    </xdr:from>
    <xdr:to>
      <xdr:col>29</xdr:col>
      <xdr:colOff>127000</xdr:colOff>
      <xdr:row>36</xdr:row>
      <xdr:rowOff>146725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49389"/>
          <a:ext cx="647700" cy="50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146725</xdr:rowOff>
    </xdr:from>
    <xdr:to>
      <xdr:col>26</xdr:col>
      <xdr:colOff>50800</xdr:colOff>
      <xdr:row>37</xdr:row>
      <xdr:rowOff>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9975"/>
          <a:ext cx="698500" cy="2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2380</xdr:rowOff>
    </xdr:from>
    <xdr:to>
      <xdr:col>22</xdr:col>
      <xdr:colOff>114300</xdr:colOff>
      <xdr:row>37</xdr:row>
      <xdr:rowOff>90750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7080"/>
          <a:ext cx="698500" cy="8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90750</xdr:rowOff>
    </xdr:from>
    <xdr:to>
      <xdr:col>18</xdr:col>
      <xdr:colOff>177800</xdr:colOff>
      <xdr:row>37</xdr:row>
      <xdr:rowOff>114721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15450"/>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45339</xdr:rowOff>
    </xdr:from>
    <xdr:to>
      <xdr:col>29</xdr:col>
      <xdr:colOff>177800</xdr:colOff>
      <xdr:row>36</xdr:row>
      <xdr:rowOff>146939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17416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95925</xdr:rowOff>
    </xdr:from>
    <xdr:to>
      <xdr:col>26</xdr:col>
      <xdr:colOff>101600</xdr:colOff>
      <xdr:row>37</xdr:row>
      <xdr:rowOff>26075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123030</xdr:rowOff>
    </xdr:from>
    <xdr:to>
      <xdr:col>22</xdr:col>
      <xdr:colOff>165100</xdr:colOff>
      <xdr:row>37</xdr:row>
      <xdr:rowOff>53180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39950</xdr:rowOff>
    </xdr:from>
    <xdr:to>
      <xdr:col>19</xdr:col>
      <xdr:colOff>38100</xdr:colOff>
      <xdr:row>37</xdr:row>
      <xdr:rowOff>141550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126327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63921</xdr:rowOff>
    </xdr:from>
    <xdr:to>
      <xdr:col>15</xdr:col>
      <xdr:colOff>101600</xdr:colOff>
      <xdr:row>37</xdr:row>
      <xdr:rowOff>165521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8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126936</xdr:rowOff>
    </xdr:from>
    <xdr:to>
      <xdr:col>24</xdr:col>
      <xdr:colOff>63500</xdr:colOff>
      <xdr:row>35</xdr:row>
      <xdr:rowOff>160655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7686"/>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148234</xdr:rowOff>
    </xdr:from>
    <xdr:to>
      <xdr:col>19</xdr:col>
      <xdr:colOff>177800</xdr:colOff>
      <xdr:row>35</xdr:row>
      <xdr:rowOff>160655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898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90151</xdr:rowOff>
    </xdr:from>
    <xdr:to>
      <xdr:col>15</xdr:col>
      <xdr:colOff>50800</xdr:colOff>
      <xdr:row>35</xdr:row>
      <xdr:rowOff>148234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90901"/>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90151</xdr:rowOff>
    </xdr:from>
    <xdr:to>
      <xdr:col>10</xdr:col>
      <xdr:colOff>114300</xdr:colOff>
      <xdr:row>36</xdr:row>
      <xdr:rowOff>129775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0901"/>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76136</xdr:rowOff>
    </xdr:from>
    <xdr:to>
      <xdr:col>24</xdr:col>
      <xdr:colOff>114300</xdr:colOff>
      <xdr:row>36</xdr:row>
      <xdr:rowOff>6286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109855</xdr:rowOff>
    </xdr:from>
    <xdr:to>
      <xdr:col>20</xdr:col>
      <xdr:colOff>38100</xdr:colOff>
      <xdr:row>36</xdr:row>
      <xdr:rowOff>40005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31132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97434</xdr:rowOff>
    </xdr:from>
    <xdr:to>
      <xdr:col>15</xdr:col>
      <xdr:colOff>101600</xdr:colOff>
      <xdr:row>36</xdr:row>
      <xdr:rowOff>27584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18711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39351</xdr:rowOff>
    </xdr:from>
    <xdr:to>
      <xdr:col>10</xdr:col>
      <xdr:colOff>165100</xdr:colOff>
      <xdr:row>35</xdr:row>
      <xdr:rowOff>140951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157478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78975</xdr:rowOff>
    </xdr:from>
    <xdr:to>
      <xdr:col>6</xdr:col>
      <xdr:colOff>38100</xdr:colOff>
      <xdr:row>37</xdr:row>
      <xdr:rowOff>9125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99194</xdr:rowOff>
    </xdr:from>
    <xdr:to>
      <xdr:col>24</xdr:col>
      <xdr:colOff>63500</xdr:colOff>
      <xdr:row>56</xdr:row>
      <xdr:rowOff>151064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0394"/>
          <a:ext cx="8382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151064</xdr:rowOff>
    </xdr:from>
    <xdr:to>
      <xdr:col>19</xdr:col>
      <xdr:colOff>177800</xdr:colOff>
      <xdr:row>57</xdr:row>
      <xdr:rowOff>26717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2264"/>
          <a:ext cx="8890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26717</xdr:rowOff>
    </xdr:from>
    <xdr:to>
      <xdr:col>15</xdr:col>
      <xdr:colOff>50800</xdr:colOff>
      <xdr:row>57</xdr:row>
      <xdr:rowOff>64774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9367"/>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49316</xdr:rowOff>
    </xdr:from>
    <xdr:to>
      <xdr:col>10</xdr:col>
      <xdr:colOff>114300</xdr:colOff>
      <xdr:row>57</xdr:row>
      <xdr:rowOff>64774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196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48394</xdr:rowOff>
    </xdr:from>
    <xdr:to>
      <xdr:col>24</xdr:col>
      <xdr:colOff>114300</xdr:colOff>
      <xdr:row>56</xdr:row>
      <xdr:rowOff>149994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100264</xdr:rowOff>
    </xdr:from>
    <xdr:to>
      <xdr:col>20</xdr:col>
      <xdr:colOff>38100</xdr:colOff>
      <xdr:row>57</xdr:row>
      <xdr:rowOff>30414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147367</xdr:rowOff>
    </xdr:from>
    <xdr:to>
      <xdr:col>15</xdr:col>
      <xdr:colOff>101600</xdr:colOff>
      <xdr:row>57</xdr:row>
      <xdr:rowOff>77517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68644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13974</xdr:rowOff>
    </xdr:from>
    <xdr:to>
      <xdr:col>10</xdr:col>
      <xdr:colOff>165100</xdr:colOff>
      <xdr:row>57</xdr:row>
      <xdr:rowOff>115574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169966</xdr:rowOff>
    </xdr:from>
    <xdr:to>
      <xdr:col>6</xdr:col>
      <xdr:colOff>38100</xdr:colOff>
      <xdr:row>57</xdr:row>
      <xdr:rowOff>100116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116643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129184</xdr:rowOff>
    </xdr:from>
    <xdr:to>
      <xdr:col>24</xdr:col>
      <xdr:colOff>63500</xdr:colOff>
      <xdr:row>77</xdr:row>
      <xdr:rowOff>143449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0834"/>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143449</xdr:rowOff>
    </xdr:from>
    <xdr:to>
      <xdr:col>19</xdr:col>
      <xdr:colOff>177800</xdr:colOff>
      <xdr:row>77</xdr:row>
      <xdr:rowOff>155017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09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117480</xdr:rowOff>
    </xdr:from>
    <xdr:to>
      <xdr:col>15</xdr:col>
      <xdr:colOff>50800</xdr:colOff>
      <xdr:row>77</xdr:row>
      <xdr:rowOff>155017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9130"/>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117480</xdr:rowOff>
    </xdr:from>
    <xdr:to>
      <xdr:col>10</xdr:col>
      <xdr:colOff>114300</xdr:colOff>
      <xdr:row>77</xdr:row>
      <xdr:rowOff>140066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913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78384</xdr:rowOff>
    </xdr:from>
    <xdr:to>
      <xdr:col>24</xdr:col>
      <xdr:colOff>114300</xdr:colOff>
      <xdr:row>78</xdr:row>
      <xdr:rowOff>8534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56811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92649</xdr:rowOff>
    </xdr:from>
    <xdr:to>
      <xdr:col>20</xdr:col>
      <xdr:colOff>38100</xdr:colOff>
      <xdr:row>78</xdr:row>
      <xdr:rowOff>22799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66680</xdr:rowOff>
    </xdr:from>
    <xdr:to>
      <xdr:col>10</xdr:col>
      <xdr:colOff>165100</xdr:colOff>
      <xdr:row>77</xdr:row>
      <xdr:rowOff>168280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89266</xdr:rowOff>
    </xdr:from>
    <xdr:to>
      <xdr:col>6</xdr:col>
      <xdr:colOff>38100</xdr:colOff>
      <xdr:row>78</xdr:row>
      <xdr:rowOff>19416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32558</xdr:rowOff>
    </xdr:from>
    <xdr:to>
      <xdr:col>24</xdr:col>
      <xdr:colOff>63500</xdr:colOff>
      <xdr:row>97</xdr:row>
      <xdr:rowOff>94951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3208"/>
          <a:ext cx="8382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7269</xdr:rowOff>
    </xdr:from>
    <xdr:to>
      <xdr:col>19</xdr:col>
      <xdr:colOff>177800</xdr:colOff>
      <xdr:row>97</xdr:row>
      <xdr:rowOff>94951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37919"/>
          <a:ext cx="889000" cy="8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7269</xdr:rowOff>
    </xdr:from>
    <xdr:to>
      <xdr:col>15</xdr:col>
      <xdr:colOff>50800</xdr:colOff>
      <xdr:row>98</xdr:row>
      <xdr:rowOff>141258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7919"/>
          <a:ext cx="889000" cy="3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135643</xdr:rowOff>
    </xdr:from>
    <xdr:to>
      <xdr:col>10</xdr:col>
      <xdr:colOff>114300</xdr:colOff>
      <xdr:row>98</xdr:row>
      <xdr:rowOff>141258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7743"/>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153208</xdr:rowOff>
    </xdr:from>
    <xdr:to>
      <xdr:col>24</xdr:col>
      <xdr:colOff>114300</xdr:colOff>
      <xdr:row>97</xdr:row>
      <xdr:rowOff>83358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44151</xdr:rowOff>
    </xdr:from>
    <xdr:to>
      <xdr:col>20</xdr:col>
      <xdr:colOff>38100</xdr:colOff>
      <xdr:row>97</xdr:row>
      <xdr:rowOff>145751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136878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127919</xdr:rowOff>
    </xdr:from>
    <xdr:to>
      <xdr:col>15</xdr:col>
      <xdr:colOff>101600</xdr:colOff>
      <xdr:row>97</xdr:row>
      <xdr:rowOff>58069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90458</xdr:rowOff>
    </xdr:from>
    <xdr:to>
      <xdr:col>10</xdr:col>
      <xdr:colOff>165100</xdr:colOff>
      <xdr:row>99</xdr:row>
      <xdr:rowOff>20608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84843</xdr:rowOff>
    </xdr:from>
    <xdr:to>
      <xdr:col>6</xdr:col>
      <xdr:colOff>38100</xdr:colOff>
      <xdr:row>99</xdr:row>
      <xdr:rowOff>14993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165684</xdr:rowOff>
    </xdr:from>
    <xdr:to>
      <xdr:col>55</xdr:col>
      <xdr:colOff>0</xdr:colOff>
      <xdr:row>38</xdr:row>
      <xdr:rowOff>4271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09334"/>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123785</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67435"/>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20817</xdr:rowOff>
    </xdr:from>
    <xdr:to>
      <xdr:col>45</xdr:col>
      <xdr:colOff>177800</xdr:colOff>
      <xdr:row>37</xdr:row>
      <xdr:rowOff>123785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07217"/>
          <a:ext cx="889000" cy="9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20817</xdr:rowOff>
    </xdr:from>
    <xdr:to>
      <xdr:col>41</xdr:col>
      <xdr:colOff>50800</xdr:colOff>
      <xdr:row>38</xdr:row>
      <xdr:rowOff>124297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07217"/>
          <a:ext cx="889000" cy="1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124921</xdr:rowOff>
    </xdr:from>
    <xdr:to>
      <xdr:col>55</xdr:col>
      <xdr:colOff>50800</xdr:colOff>
      <xdr:row>38</xdr:row>
      <xdr:rowOff>55071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103348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114884</xdr:rowOff>
    </xdr:from>
    <xdr:to>
      <xdr:col>50</xdr:col>
      <xdr:colOff>165100</xdr:colOff>
      <xdr:row>38</xdr:row>
      <xdr:rowOff>45034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36161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72985</xdr:rowOff>
    </xdr:from>
    <xdr:to>
      <xdr:col>46</xdr:col>
      <xdr:colOff>38100</xdr:colOff>
      <xdr:row>38</xdr:row>
      <xdr:rowOff>3135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165712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141467</xdr:rowOff>
    </xdr:from>
    <xdr:to>
      <xdr:col>41</xdr:col>
      <xdr:colOff>101600</xdr:colOff>
      <xdr:row>32</xdr:row>
      <xdr:rowOff>71617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62744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73497</xdr:rowOff>
    </xdr:from>
    <xdr:to>
      <xdr:col>36</xdr:col>
      <xdr:colOff>165100</xdr:colOff>
      <xdr:row>39</xdr:row>
      <xdr:rowOff>3647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166224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15037</xdr:rowOff>
    </xdr:from>
    <xdr:to>
      <xdr:col>55</xdr:col>
      <xdr:colOff>0</xdr:colOff>
      <xdr:row>58</xdr:row>
      <xdr:rowOff>21949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59137"/>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152447</xdr:rowOff>
    </xdr:from>
    <xdr:to>
      <xdr:col>50</xdr:col>
      <xdr:colOff>114300</xdr:colOff>
      <xdr:row>58</xdr:row>
      <xdr:rowOff>21949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25097"/>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130600</xdr:rowOff>
    </xdr:from>
    <xdr:to>
      <xdr:col>45</xdr:col>
      <xdr:colOff>177800</xdr:colOff>
      <xdr:row>57</xdr:row>
      <xdr:rowOff>152447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90325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95831</xdr:rowOff>
    </xdr:from>
    <xdr:to>
      <xdr:col>41</xdr:col>
      <xdr:colOff>50800</xdr:colOff>
      <xdr:row>57</xdr:row>
      <xdr:rowOff>130600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68481"/>
          <a:ext cx="8890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50614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142599</xdr:rowOff>
    </xdr:from>
    <xdr:to>
      <xdr:col>50</xdr:col>
      <xdr:colOff>165100</xdr:colOff>
      <xdr:row>58</xdr:row>
      <xdr:rowOff>72749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101647</xdr:rowOff>
    </xdr:from>
    <xdr:to>
      <xdr:col>46</xdr:col>
      <xdr:colOff>38100</xdr:colOff>
      <xdr:row>58</xdr:row>
      <xdr:rowOff>31797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79800</xdr:rowOff>
    </xdr:from>
    <xdr:to>
      <xdr:col>41</xdr:col>
      <xdr:colOff>101600</xdr:colOff>
      <xdr:row>58</xdr:row>
      <xdr:rowOff>9950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45031</xdr:rowOff>
    </xdr:from>
    <xdr:to>
      <xdr:col>36</xdr:col>
      <xdr:colOff>165100</xdr:colOff>
      <xdr:row>57</xdr:row>
      <xdr:rowOff>146631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164255</xdr:rowOff>
    </xdr:from>
    <xdr:to>
      <xdr:col>55</xdr:col>
      <xdr:colOff>0</xdr:colOff>
      <xdr:row>79</xdr:row>
      <xdr:rowOff>12560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37355"/>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55442</xdr:rowOff>
    </xdr:from>
    <xdr:to>
      <xdr:col>50</xdr:col>
      <xdr:colOff>114300</xdr:colOff>
      <xdr:row>78</xdr:row>
      <xdr:rowOff>164255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28542"/>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161931</xdr:rowOff>
    </xdr:from>
    <xdr:to>
      <xdr:col>45</xdr:col>
      <xdr:colOff>177800</xdr:colOff>
      <xdr:row>78</xdr:row>
      <xdr:rowOff>55442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63581"/>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161931</xdr:rowOff>
    </xdr:from>
    <xdr:to>
      <xdr:col>41</xdr:col>
      <xdr:colOff>50800</xdr:colOff>
      <xdr:row>78</xdr:row>
      <xdr:rowOff>97295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63581"/>
          <a:ext cx="889000" cy="10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133210</xdr:rowOff>
    </xdr:from>
    <xdr:to>
      <xdr:col>55</xdr:col>
      <xdr:colOff>50800</xdr:colOff>
      <xdr:row>79</xdr:row>
      <xdr:rowOff>63360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48137</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113455</xdr:rowOff>
    </xdr:from>
    <xdr:to>
      <xdr:col>50</xdr:col>
      <xdr:colOff>165100</xdr:colOff>
      <xdr:row>79</xdr:row>
      <xdr:rowOff>43605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34732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4642</xdr:rowOff>
    </xdr:from>
    <xdr:to>
      <xdr:col>46</xdr:col>
      <xdr:colOff>38100</xdr:colOff>
      <xdr:row>78</xdr:row>
      <xdr:rowOff>106242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97369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111131</xdr:rowOff>
    </xdr:from>
    <xdr:to>
      <xdr:col>41</xdr:col>
      <xdr:colOff>101600</xdr:colOff>
      <xdr:row>78</xdr:row>
      <xdr:rowOff>41281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32408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46495</xdr:rowOff>
    </xdr:from>
    <xdr:to>
      <xdr:col>36</xdr:col>
      <xdr:colOff>165100</xdr:colOff>
      <xdr:row>78</xdr:row>
      <xdr:rowOff>148095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139222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165252</xdr:rowOff>
    </xdr:from>
    <xdr:to>
      <xdr:col>55</xdr:col>
      <xdr:colOff>0</xdr:colOff>
      <xdr:row>98</xdr:row>
      <xdr:rowOff>33325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95902"/>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33325</xdr:rowOff>
    </xdr:from>
    <xdr:to>
      <xdr:col>50</xdr:col>
      <xdr:colOff>114300</xdr:colOff>
      <xdr:row>98</xdr:row>
      <xdr:rowOff>63830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35425"/>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38354</xdr:rowOff>
    </xdr:from>
    <xdr:to>
      <xdr:col>45</xdr:col>
      <xdr:colOff>177800</xdr:colOff>
      <xdr:row>98</xdr:row>
      <xdr:rowOff>63830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045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108356</xdr:rowOff>
    </xdr:from>
    <xdr:to>
      <xdr:col>41</xdr:col>
      <xdr:colOff>50800</xdr:colOff>
      <xdr:row>98</xdr:row>
      <xdr:rowOff>38354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39006"/>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114452</xdr:rowOff>
    </xdr:from>
    <xdr:to>
      <xdr:col>55</xdr:col>
      <xdr:colOff>50800</xdr:colOff>
      <xdr:row>98</xdr:row>
      <xdr:rowOff>44602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29379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153975</xdr:rowOff>
    </xdr:from>
    <xdr:to>
      <xdr:col>50</xdr:col>
      <xdr:colOff>165100</xdr:colOff>
      <xdr:row>98</xdr:row>
      <xdr:rowOff>84125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13030</xdr:rowOff>
    </xdr:from>
    <xdr:to>
      <xdr:col>46</xdr:col>
      <xdr:colOff>38100</xdr:colOff>
      <xdr:row>98</xdr:row>
      <xdr:rowOff>114630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159004</xdr:rowOff>
    </xdr:from>
    <xdr:to>
      <xdr:col>41</xdr:col>
      <xdr:colOff>101600</xdr:colOff>
      <xdr:row>98</xdr:row>
      <xdr:rowOff>89154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80281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57556</xdr:rowOff>
    </xdr:from>
    <xdr:to>
      <xdr:col>36</xdr:col>
      <xdr:colOff>165100</xdr:colOff>
      <xdr:row>97</xdr:row>
      <xdr:rowOff>159156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150283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136408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150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136408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139586</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139037</xdr:rowOff>
    </xdr:from>
    <xdr:to>
      <xdr:col>71</xdr:col>
      <xdr:colOff>177800</xdr:colOff>
      <xdr:row>38</xdr:row>
      <xdr:rowOff>139586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13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85608</xdr:rowOff>
    </xdr:from>
    <xdr:to>
      <xdr:col>81</xdr:col>
      <xdr:colOff>101600</xdr:colOff>
      <xdr:row>39</xdr:row>
      <xdr:rowOff>15758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88786</xdr:rowOff>
    </xdr:from>
    <xdr:to>
      <xdr:col>72</xdr:col>
      <xdr:colOff>38100</xdr:colOff>
      <xdr:row>39</xdr:row>
      <xdr:rowOff>18936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10063</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88237</xdr:rowOff>
    </xdr:from>
    <xdr:to>
      <xdr:col>67</xdr:col>
      <xdr:colOff>101600</xdr:colOff>
      <xdr:row>39</xdr:row>
      <xdr:rowOff>18387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9514</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77553</xdr:rowOff>
    </xdr:from>
    <xdr:to>
      <xdr:col>85</xdr:col>
      <xdr:colOff>127000</xdr:colOff>
      <xdr:row>77</xdr:row>
      <xdr:rowOff>85342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79203"/>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85342</xdr:rowOff>
    </xdr:from>
    <xdr:to>
      <xdr:col>81</xdr:col>
      <xdr:colOff>50800</xdr:colOff>
      <xdr:row>77</xdr:row>
      <xdr:rowOff>114897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8699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114897</xdr:rowOff>
    </xdr:from>
    <xdr:to>
      <xdr:col>76</xdr:col>
      <xdr:colOff>114300</xdr:colOff>
      <xdr:row>77</xdr:row>
      <xdr:rowOff>146329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16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146329</xdr:rowOff>
    </xdr:from>
    <xdr:to>
      <xdr:col>71</xdr:col>
      <xdr:colOff>177800</xdr:colOff>
      <xdr:row>77</xdr:row>
      <xdr:rowOff>157042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47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26753</xdr:rowOff>
    </xdr:from>
    <xdr:to>
      <xdr:col>85</xdr:col>
      <xdr:colOff>177800</xdr:colOff>
      <xdr:row>77</xdr:row>
      <xdr:rowOff>128353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34542</xdr:rowOff>
    </xdr:from>
    <xdr:to>
      <xdr:col>81</xdr:col>
      <xdr:colOff>101600</xdr:colOff>
      <xdr:row>77</xdr:row>
      <xdr:rowOff>136142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127269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64097</xdr:rowOff>
    </xdr:from>
    <xdr:to>
      <xdr:col>76</xdr:col>
      <xdr:colOff>165100</xdr:colOff>
      <xdr:row>77</xdr:row>
      <xdr:rowOff>165697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156824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95529</xdr:rowOff>
    </xdr:from>
    <xdr:to>
      <xdr:col>72</xdr:col>
      <xdr:colOff>38100</xdr:colOff>
      <xdr:row>78</xdr:row>
      <xdr:rowOff>25679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106242</xdr:rowOff>
    </xdr:from>
    <xdr:to>
      <xdr:col>67</xdr:col>
      <xdr:colOff>101600</xdr:colOff>
      <xdr:row>78</xdr:row>
      <xdr:rowOff>36392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27519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46596</xdr:rowOff>
    </xdr:from>
    <xdr:to>
      <xdr:col>85</xdr:col>
      <xdr:colOff>127000</xdr:colOff>
      <xdr:row>98</xdr:row>
      <xdr:rowOff>116886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8696"/>
          <a:ext cx="8382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46596</xdr:rowOff>
    </xdr:from>
    <xdr:to>
      <xdr:col>81</xdr:col>
      <xdr:colOff>50800</xdr:colOff>
      <xdr:row>98</xdr:row>
      <xdr:rowOff>138328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8696"/>
          <a:ext cx="889000" cy="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128389</xdr:rowOff>
    </xdr:from>
    <xdr:to>
      <xdr:col>76</xdr:col>
      <xdr:colOff>114300</xdr:colOff>
      <xdr:row>98</xdr:row>
      <xdr:rowOff>138328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30489"/>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128096</xdr:rowOff>
    </xdr:from>
    <xdr:to>
      <xdr:col>71</xdr:col>
      <xdr:colOff>177800</xdr:colOff>
      <xdr:row>98</xdr:row>
      <xdr:rowOff>128389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019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66086</xdr:rowOff>
    </xdr:from>
    <xdr:to>
      <xdr:col>85</xdr:col>
      <xdr:colOff>177800</xdr:colOff>
      <xdr:row>98</xdr:row>
      <xdr:rowOff>167686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152463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167246</xdr:rowOff>
    </xdr:from>
    <xdr:to>
      <xdr:col>81</xdr:col>
      <xdr:colOff>101600</xdr:colOff>
      <xdr:row>98</xdr:row>
      <xdr:rowOff>97396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88523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87528</xdr:rowOff>
    </xdr:from>
    <xdr:to>
      <xdr:col>76</xdr:col>
      <xdr:colOff>165100</xdr:colOff>
      <xdr:row>99</xdr:row>
      <xdr:rowOff>17678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8805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2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77589</xdr:rowOff>
    </xdr:from>
    <xdr:to>
      <xdr:col>72</xdr:col>
      <xdr:colOff>38100</xdr:colOff>
      <xdr:row>99</xdr:row>
      <xdr:rowOff>7739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170316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77296</xdr:rowOff>
    </xdr:from>
    <xdr:to>
      <xdr:col>67</xdr:col>
      <xdr:colOff>101600</xdr:colOff>
      <xdr:row>99</xdr:row>
      <xdr:rowOff>7446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164199</xdr:rowOff>
    </xdr:from>
    <xdr:to>
      <xdr:col>116</xdr:col>
      <xdr:colOff>63500</xdr:colOff>
      <xdr:row>58</xdr:row>
      <xdr:rowOff>164846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08299"/>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163741</xdr:rowOff>
    </xdr:from>
    <xdr:to>
      <xdr:col>111</xdr:col>
      <xdr:colOff>177800</xdr:colOff>
      <xdr:row>58</xdr:row>
      <xdr:rowOff>164199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78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149339</xdr:rowOff>
    </xdr:from>
    <xdr:to>
      <xdr:col>107</xdr:col>
      <xdr:colOff>50800</xdr:colOff>
      <xdr:row>58</xdr:row>
      <xdr:rowOff>163741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934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148463</xdr:rowOff>
    </xdr:from>
    <xdr:to>
      <xdr:col>102</xdr:col>
      <xdr:colOff>114300</xdr:colOff>
      <xdr:row>58</xdr:row>
      <xdr:rowOff>149339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9256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114046</xdr:rowOff>
    </xdr:from>
    <xdr:to>
      <xdr:col>116</xdr:col>
      <xdr:colOff>114300</xdr:colOff>
      <xdr:row>59</xdr:row>
      <xdr:rowOff>44196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28973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113399</xdr:rowOff>
    </xdr:from>
    <xdr:to>
      <xdr:col>112</xdr:col>
      <xdr:colOff>38100</xdr:colOff>
      <xdr:row>59</xdr:row>
      <xdr:rowOff>43549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34676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112941</xdr:rowOff>
    </xdr:from>
    <xdr:to>
      <xdr:col>107</xdr:col>
      <xdr:colOff>101600</xdr:colOff>
      <xdr:row>59</xdr:row>
      <xdr:rowOff>43091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34218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98539</xdr:rowOff>
    </xdr:from>
    <xdr:to>
      <xdr:col>102</xdr:col>
      <xdr:colOff>165100</xdr:colOff>
      <xdr:row>59</xdr:row>
      <xdr:rowOff>28689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19816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97663</xdr:rowOff>
    </xdr:from>
    <xdr:to>
      <xdr:col>98</xdr:col>
      <xdr:colOff>38100</xdr:colOff>
      <xdr:row>59</xdr:row>
      <xdr:rowOff>27813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18940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44283</xdr:rowOff>
    </xdr:from>
    <xdr:to>
      <xdr:col>116</xdr:col>
      <xdr:colOff>63500</xdr:colOff>
      <xdr:row>78</xdr:row>
      <xdr:rowOff>100609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17383"/>
          <a:ext cx="8382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100609</xdr:rowOff>
    </xdr:from>
    <xdr:to>
      <xdr:col>111</xdr:col>
      <xdr:colOff>177800</xdr:colOff>
      <xdr:row>78</xdr:row>
      <xdr:rowOff>130418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7370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130418</xdr:rowOff>
    </xdr:from>
    <xdr:to>
      <xdr:col>107</xdr:col>
      <xdr:colOff>50800</xdr:colOff>
      <xdr:row>79</xdr:row>
      <xdr:rowOff>1694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3518"/>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110714</xdr:rowOff>
    </xdr:from>
    <xdr:to>
      <xdr:col>102</xdr:col>
      <xdr:colOff>114300</xdr:colOff>
      <xdr:row>79</xdr:row>
      <xdr:rowOff>1694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83814"/>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164933</xdr:rowOff>
    </xdr:from>
    <xdr:to>
      <xdr:col>116</xdr:col>
      <xdr:colOff>114300</xdr:colOff>
      <xdr:row>78</xdr:row>
      <xdr:rowOff>95083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143360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49809</xdr:rowOff>
    </xdr:from>
    <xdr:to>
      <xdr:col>112</xdr:col>
      <xdr:colOff>38100</xdr:colOff>
      <xdr:row>78</xdr:row>
      <xdr:rowOff>151409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142536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79618</xdr:rowOff>
    </xdr:from>
    <xdr:to>
      <xdr:col>107</xdr:col>
      <xdr:colOff>101600</xdr:colOff>
      <xdr:row>79</xdr:row>
      <xdr:rowOff>9768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122344</xdr:rowOff>
    </xdr:from>
    <xdr:to>
      <xdr:col>102</xdr:col>
      <xdr:colOff>165100</xdr:colOff>
      <xdr:row>79</xdr:row>
      <xdr:rowOff>52494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43621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59914</xdr:rowOff>
    </xdr:from>
    <xdr:to>
      <xdr:col>98</xdr:col>
      <xdr:colOff>38100</xdr:colOff>
      <xdr:row>78</xdr:row>
      <xdr:rowOff>161514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152641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・歳出決算総額は、住民一人当たり</a:t>
          </a:r>
          <a:r>
            <a:rPr kumimoji="1" lang="en-US" altLang="ja-JP" sz="800">
              <a:solidFill>
                <a:schemeClr val="dk1"/>
              </a:solidFill>
              <a:effectLst/>
              <a:latin typeface="+mn-lt"/>
              <a:ea typeface="+mn-ea"/>
              <a:cs typeface="+mn-cs"/>
            </a:rPr>
            <a:t>372,578</a:t>
          </a:r>
          <a:r>
            <a:rPr kumimoji="1" lang="ja-JP" altLang="ja-JP" sz="800">
              <a:solidFill>
                <a:schemeClr val="dk1"/>
              </a:solidFill>
              <a:effectLst/>
              <a:latin typeface="+mn-lt"/>
              <a:ea typeface="+mn-ea"/>
              <a:cs typeface="+mn-cs"/>
            </a:rPr>
            <a:t>円となっており、前年度から</a:t>
          </a:r>
          <a:r>
            <a:rPr kumimoji="1" lang="en-US" altLang="ja-JP" sz="800">
              <a:solidFill>
                <a:schemeClr val="dk1"/>
              </a:solidFill>
              <a:effectLst/>
              <a:latin typeface="+mn-lt"/>
              <a:ea typeface="+mn-ea"/>
              <a:cs typeface="+mn-cs"/>
            </a:rPr>
            <a:t>6,020</a:t>
          </a:r>
          <a:r>
            <a:rPr kumimoji="1" lang="ja-JP" altLang="ja-JP" sz="800">
              <a:solidFill>
                <a:schemeClr val="dk1"/>
              </a:solidFill>
              <a:effectLst/>
              <a:latin typeface="+mn-lt"/>
              <a:ea typeface="+mn-ea"/>
              <a:cs typeface="+mn-cs"/>
            </a:rPr>
            <a:t>円増加した。増加の主な要因は物件費</a:t>
          </a:r>
          <a:r>
            <a:rPr kumimoji="1" lang="ja-JP" altLang="en-US" sz="800">
              <a:solidFill>
                <a:schemeClr val="dk1"/>
              </a:solidFill>
              <a:effectLst/>
              <a:latin typeface="+mn-lt"/>
              <a:ea typeface="+mn-ea"/>
              <a:cs typeface="+mn-cs"/>
            </a:rPr>
            <a:t>、扶助費</a:t>
          </a:r>
          <a:r>
            <a:rPr kumimoji="1" lang="ja-JP" altLang="ja-JP" sz="800">
              <a:solidFill>
                <a:schemeClr val="dk1"/>
              </a:solidFill>
              <a:effectLst/>
              <a:latin typeface="+mn-lt"/>
              <a:ea typeface="+mn-ea"/>
              <a:cs typeface="+mn-cs"/>
            </a:rPr>
            <a:t>などの増による。</a:t>
          </a:r>
          <a:endParaRPr lang="ja-JP" altLang="ja-JP" sz="800">
            <a:effectLst/>
          </a:endParaRPr>
        </a:p>
        <a:p>
          <a:r>
            <a:rPr kumimoji="1" lang="ja-JP" altLang="ja-JP" sz="800">
              <a:solidFill>
                <a:sysClr val="windowText" lastClr="000000"/>
              </a:solidFill>
              <a:effectLst/>
              <a:latin typeface="+mn-lt"/>
              <a:ea typeface="+mn-ea"/>
              <a:cs typeface="+mn-cs"/>
            </a:rPr>
            <a:t>・人件費は、</a:t>
          </a:r>
          <a:r>
            <a:rPr kumimoji="1" lang="ja-JP" altLang="en-US" sz="800">
              <a:solidFill>
                <a:sysClr val="windowText" lastClr="000000"/>
              </a:solidFill>
              <a:effectLst/>
              <a:latin typeface="+mn-lt"/>
              <a:ea typeface="+mn-ea"/>
              <a:cs typeface="+mn-cs"/>
            </a:rPr>
            <a:t>給与改定の増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1,770</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ったが、歳出総額に占める人件費の割合が高い傾向にあることから、今後も効率的な組織運営による職員定数の適正化、業務の外部委託化、施設の指定管理者制度への移行などを進め、抑制を図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・物件費は、</a:t>
          </a:r>
          <a:r>
            <a:rPr kumimoji="1" lang="ja-JP" altLang="en-US" sz="800">
              <a:solidFill>
                <a:sysClr val="windowText" lastClr="000000"/>
              </a:solidFill>
              <a:effectLst/>
              <a:latin typeface="+mn-lt"/>
              <a:ea typeface="+mn-ea"/>
              <a:cs typeface="+mn-cs"/>
            </a:rPr>
            <a:t>プレミアム付商品券事業委託</a:t>
          </a:r>
          <a:r>
            <a:rPr kumimoji="1" lang="ja-JP" altLang="ja-JP" sz="800">
              <a:solidFill>
                <a:sysClr val="windowText" lastClr="000000"/>
              </a:solidFill>
              <a:effectLst/>
              <a:latin typeface="+mn-lt"/>
              <a:ea typeface="+mn-ea"/>
              <a:cs typeface="+mn-cs"/>
            </a:rPr>
            <a:t>の</a:t>
          </a:r>
          <a:r>
            <a:rPr kumimoji="1" lang="ja-JP" altLang="en-US" sz="800">
              <a:solidFill>
                <a:sysClr val="windowText" lastClr="000000"/>
              </a:solidFill>
              <a:effectLst/>
              <a:latin typeface="+mn-lt"/>
              <a:ea typeface="+mn-ea"/>
              <a:cs typeface="+mn-cs"/>
            </a:rPr>
            <a:t>実施による</a:t>
          </a:r>
          <a:r>
            <a:rPr kumimoji="1" lang="ja-JP" altLang="ja-JP" sz="800">
              <a:solidFill>
                <a:sysClr val="windowText" lastClr="000000"/>
              </a:solidFill>
              <a:effectLst/>
              <a:latin typeface="+mn-lt"/>
              <a:ea typeface="+mn-ea"/>
              <a:cs typeface="+mn-cs"/>
            </a:rPr>
            <a:t>増などにより、住民一人当たりのコストは前年度から</a:t>
          </a:r>
          <a:r>
            <a:rPr kumimoji="1" lang="en-US" altLang="ja-JP" sz="800">
              <a:solidFill>
                <a:sysClr val="windowText" lastClr="000000"/>
              </a:solidFill>
              <a:effectLst/>
              <a:latin typeface="+mn-lt"/>
              <a:ea typeface="+mn-ea"/>
              <a:cs typeface="+mn-cs"/>
            </a:rPr>
            <a:t>4,765</a:t>
          </a:r>
          <a:r>
            <a:rPr kumimoji="1" lang="ja-JP" altLang="ja-JP" sz="800">
              <a:solidFill>
                <a:sysClr val="windowText" lastClr="000000"/>
              </a:solidFill>
              <a:effectLst/>
              <a:latin typeface="+mn-lt"/>
              <a:ea typeface="+mn-ea"/>
              <a:cs typeface="+mn-cs"/>
            </a:rPr>
            <a:t>円増加した。類似団体平均を</a:t>
          </a:r>
          <a:r>
            <a:rPr kumimoji="1" lang="ja-JP" altLang="en-US" sz="800">
              <a:solidFill>
                <a:sysClr val="windowText" lastClr="000000"/>
              </a:solidFill>
              <a:effectLst/>
              <a:latin typeface="+mn-lt"/>
              <a:ea typeface="+mn-ea"/>
              <a:cs typeface="+mn-cs"/>
            </a:rPr>
            <a:t>上</a:t>
          </a:r>
          <a:r>
            <a:rPr kumimoji="1" lang="ja-JP" altLang="ja-JP" sz="800">
              <a:solidFill>
                <a:sysClr val="windowText" lastClr="000000"/>
              </a:solidFill>
              <a:effectLst/>
              <a:latin typeface="+mn-lt"/>
              <a:ea typeface="+mn-ea"/>
              <a:cs typeface="+mn-cs"/>
            </a:rPr>
            <a:t>回って</a:t>
          </a:r>
          <a:r>
            <a:rPr kumimoji="1" lang="ja-JP" altLang="en-US" sz="800">
              <a:solidFill>
                <a:sysClr val="windowText" lastClr="000000"/>
              </a:solidFill>
              <a:effectLst/>
              <a:latin typeface="+mn-lt"/>
              <a:ea typeface="+mn-ea"/>
              <a:cs typeface="+mn-cs"/>
            </a:rPr>
            <a:t>いるが</a:t>
          </a:r>
          <a:r>
            <a:rPr kumimoji="1" lang="ja-JP" altLang="ja-JP" sz="800">
              <a:solidFill>
                <a:sysClr val="windowText" lastClr="000000"/>
              </a:solidFill>
              <a:effectLst/>
              <a:latin typeface="+mn-lt"/>
              <a:ea typeface="+mn-ea"/>
              <a:cs typeface="+mn-cs"/>
            </a:rPr>
            <a:t>、ごみ処理施設運営が西知多医療厚生組合へ移行</a:t>
          </a:r>
          <a:r>
            <a:rPr kumimoji="1" lang="ja-JP" altLang="en-US" sz="800">
              <a:solidFill>
                <a:sysClr val="windowText" lastClr="000000"/>
              </a:solidFill>
              <a:effectLst/>
              <a:latin typeface="+mn-lt"/>
              <a:ea typeface="+mn-ea"/>
              <a:cs typeface="+mn-cs"/>
            </a:rPr>
            <a:t>したことに伴い、</a:t>
          </a:r>
          <a:r>
            <a:rPr kumimoji="1" lang="ja-JP" altLang="ja-JP" sz="800">
              <a:solidFill>
                <a:sysClr val="windowText" lastClr="000000"/>
              </a:solidFill>
              <a:effectLst/>
              <a:latin typeface="+mn-lt"/>
              <a:ea typeface="+mn-ea"/>
              <a:cs typeface="+mn-cs"/>
            </a:rPr>
            <a:t>今後は更に減少することが見込まれる。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・扶助費は、</a:t>
          </a:r>
          <a:r>
            <a:rPr kumimoji="1" lang="ja-JP" altLang="en-US" sz="800">
              <a:solidFill>
                <a:sysClr val="windowText" lastClr="000000"/>
              </a:solidFill>
              <a:effectLst/>
              <a:latin typeface="+mn-lt"/>
              <a:ea typeface="+mn-ea"/>
              <a:cs typeface="+mn-cs"/>
            </a:rPr>
            <a:t>住民税非課税世帯等生活支援給付金の増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4,367</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した。類似団体平均を下回っているが、高齢化の進展などにより、今後も増加することが見込まれる。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・普通建設事業費は、</a:t>
          </a:r>
          <a:r>
            <a:rPr kumimoji="1" lang="ja-JP" altLang="en-US" sz="800">
              <a:solidFill>
                <a:sysClr val="windowText" lastClr="000000"/>
              </a:solidFill>
              <a:effectLst/>
              <a:latin typeface="+mn-lt"/>
              <a:ea typeface="+mn-ea"/>
              <a:cs typeface="+mn-cs"/>
            </a:rPr>
            <a:t>市民体育館屋根改修工事の実施や防災行政無線（同報系）拡張子局改修工事の増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635</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した。類似団体平均を下回る状況が続いており、これは、経常経費が大きいため、投資的経費に振り分けることができる財源が限られている状況を表している。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公債費は、類似団体と比較して住民一人当たりのコストが低い状況となっている。これまでの節度ある借入れによる結果だが、近年、小中学校の空調整備や情報通信ネットワーク整備などの大規模事業を集中的に実施したことにより地方債残高は増加傾向にあるため、今後</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増加することが見込まれる。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・積立金は、公共施設等整備基金積立</a:t>
          </a:r>
          <a:r>
            <a:rPr kumimoji="1" lang="ja-JP" altLang="en-US" sz="800">
              <a:solidFill>
                <a:sysClr val="windowText" lastClr="000000"/>
              </a:solidFill>
              <a:effectLst/>
              <a:latin typeface="+mn-lt"/>
              <a:ea typeface="+mn-ea"/>
              <a:cs typeface="+mn-cs"/>
            </a:rPr>
            <a:t>金の減</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7,687</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減少</a:t>
          </a:r>
          <a:r>
            <a:rPr kumimoji="1" lang="ja-JP" altLang="ja-JP" sz="800">
              <a:solidFill>
                <a:sysClr val="windowText" lastClr="000000"/>
              </a:solidFill>
              <a:effectLst/>
              <a:latin typeface="+mn-lt"/>
              <a:ea typeface="+mn-ea"/>
              <a:cs typeface="+mn-cs"/>
            </a:rPr>
            <a:t>し、類似団体平均を下回っている。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・繰出金は、介護保険事業を一部知多北部広域連合で実施しており、補助費等として支出していることから、類似団体と比較すると住民一人当たりのコストが低い状況となっている。</a:t>
          </a:r>
          <a:endParaRPr lang="ja-JP" altLang="ja-JP" sz="8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98552</xdr:rowOff>
    </xdr:from>
    <xdr:to>
      <xdr:col>24</xdr:col>
      <xdr:colOff>63500</xdr:colOff>
      <xdr:row>36</xdr:row>
      <xdr:rowOff>170332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0752"/>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170332</xdr:rowOff>
    </xdr:from>
    <xdr:to>
      <xdr:col>19</xdr:col>
      <xdr:colOff>177800</xdr:colOff>
      <xdr:row>37</xdr:row>
      <xdr:rowOff>13056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4253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37</xdr:row>
      <xdr:rowOff>13056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675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35458</xdr:rowOff>
    </xdr:from>
    <xdr:to>
      <xdr:col>10</xdr:col>
      <xdr:colOff>114300</xdr:colOff>
      <xdr:row>36</xdr:row>
      <xdr:rowOff>114554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765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47752</xdr:rowOff>
    </xdr:from>
    <xdr:to>
      <xdr:col>24</xdr:col>
      <xdr:colOff>114300</xdr:colOff>
      <xdr:row>36</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26179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119532</xdr:rowOff>
    </xdr:from>
    <xdr:to>
      <xdr:col>20</xdr:col>
      <xdr:colOff>38100</xdr:colOff>
      <xdr:row>37</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133706</xdr:rowOff>
    </xdr:from>
    <xdr:to>
      <xdr:col>15</xdr:col>
      <xdr:colOff>101600</xdr:colOff>
      <xdr:row>37</xdr:row>
      <xdr:rowOff>63856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54983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156108</xdr:rowOff>
    </xdr:from>
    <xdr:to>
      <xdr:col>6</xdr:col>
      <xdr:colOff>38100</xdr:colOff>
      <xdr:row>36</xdr:row>
      <xdr:rowOff>86258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121298</xdr:rowOff>
    </xdr:from>
    <xdr:to>
      <xdr:col>24</xdr:col>
      <xdr:colOff>63500</xdr:colOff>
      <xdr:row>57</xdr:row>
      <xdr:rowOff>132234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93948"/>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121298</xdr:rowOff>
    </xdr:from>
    <xdr:to>
      <xdr:col>19</xdr:col>
      <xdr:colOff>177800</xdr:colOff>
      <xdr:row>57</xdr:row>
      <xdr:rowOff>159835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93948"/>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19863</xdr:rowOff>
    </xdr:from>
    <xdr:to>
      <xdr:col>15</xdr:col>
      <xdr:colOff>50800</xdr:colOff>
      <xdr:row>57</xdr:row>
      <xdr:rowOff>159835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9613"/>
          <a:ext cx="889000" cy="4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19863</xdr:rowOff>
    </xdr:from>
    <xdr:to>
      <xdr:col>10</xdr:col>
      <xdr:colOff>114300</xdr:colOff>
      <xdr:row>57</xdr:row>
      <xdr:rowOff>156877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9613"/>
          <a:ext cx="889000" cy="47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81434</xdr:rowOff>
    </xdr:from>
    <xdr:to>
      <xdr:col>24</xdr:col>
      <xdr:colOff>114300</xdr:colOff>
      <xdr:row>58</xdr:row>
      <xdr:rowOff>11584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167811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70498</xdr:rowOff>
    </xdr:from>
    <xdr:to>
      <xdr:col>20</xdr:col>
      <xdr:colOff>38100</xdr:colOff>
      <xdr:row>58</xdr:row>
      <xdr:rowOff>648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163225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109035</xdr:rowOff>
    </xdr:from>
    <xdr:to>
      <xdr:col>15</xdr:col>
      <xdr:colOff>101600</xdr:colOff>
      <xdr:row>58</xdr:row>
      <xdr:rowOff>39185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30312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140513</xdr:rowOff>
    </xdr:from>
    <xdr:to>
      <xdr:col>10</xdr:col>
      <xdr:colOff>165100</xdr:colOff>
      <xdr:row>55</xdr:row>
      <xdr:rowOff>70663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61790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106077</xdr:rowOff>
    </xdr:from>
    <xdr:to>
      <xdr:col>6</xdr:col>
      <xdr:colOff>38100</xdr:colOff>
      <xdr:row>58</xdr:row>
      <xdr:rowOff>36227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27354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167601</xdr:rowOff>
    </xdr:from>
    <xdr:to>
      <xdr:col>24</xdr:col>
      <xdr:colOff>63500</xdr:colOff>
      <xdr:row>77</xdr:row>
      <xdr:rowOff>59516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7801"/>
          <a:ext cx="838200" cy="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59516</xdr:rowOff>
    </xdr:from>
    <xdr:to>
      <xdr:col>19</xdr:col>
      <xdr:colOff>177800</xdr:colOff>
      <xdr:row>77</xdr:row>
      <xdr:rowOff>60920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116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60920</xdr:rowOff>
    </xdr:from>
    <xdr:to>
      <xdr:col>15</xdr:col>
      <xdr:colOff>50800</xdr:colOff>
      <xdr:row>79</xdr:row>
      <xdr:rowOff>4304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2570"/>
          <a:ext cx="889000" cy="2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162517</xdr:rowOff>
    </xdr:from>
    <xdr:to>
      <xdr:col>10</xdr:col>
      <xdr:colOff>114300</xdr:colOff>
      <xdr:row>79</xdr:row>
      <xdr:rowOff>4304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5617"/>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116801</xdr:rowOff>
    </xdr:from>
    <xdr:to>
      <xdr:col>24</xdr:col>
      <xdr:colOff>114300</xdr:colOff>
      <xdr:row>77</xdr:row>
      <xdr:rowOff>46951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8716</xdr:rowOff>
    </xdr:from>
    <xdr:to>
      <xdr:col>20</xdr:col>
      <xdr:colOff>38100</xdr:colOff>
      <xdr:row>77</xdr:row>
      <xdr:rowOff>110316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101443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10120</xdr:rowOff>
    </xdr:from>
    <xdr:to>
      <xdr:col>15</xdr:col>
      <xdr:colOff>101600</xdr:colOff>
      <xdr:row>77</xdr:row>
      <xdr:rowOff>111720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102847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124954</xdr:rowOff>
    </xdr:from>
    <xdr:to>
      <xdr:col>10</xdr:col>
      <xdr:colOff>165100</xdr:colOff>
      <xdr:row>79</xdr:row>
      <xdr:rowOff>55104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111717</xdr:rowOff>
    </xdr:from>
    <xdr:to>
      <xdr:col>6</xdr:col>
      <xdr:colOff>38100</xdr:colOff>
      <xdr:row>79</xdr:row>
      <xdr:rowOff>41867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32994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42507</xdr:rowOff>
    </xdr:from>
    <xdr:to>
      <xdr:col>24</xdr:col>
      <xdr:colOff>63500</xdr:colOff>
      <xdr:row>95</xdr:row>
      <xdr:rowOff>90570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30257"/>
          <a:ext cx="8382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xdr:rowOff>
    </xdr:from>
    <xdr:to>
      <xdr:col>19</xdr:col>
      <xdr:colOff>177800</xdr:colOff>
      <xdr:row>95</xdr:row>
      <xdr:rowOff>90570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92576"/>
          <a:ext cx="8890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4826</xdr:rowOff>
    </xdr:from>
    <xdr:to>
      <xdr:col>15</xdr:col>
      <xdr:colOff>50800</xdr:colOff>
      <xdr:row>96</xdr:row>
      <xdr:rowOff>74073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92576"/>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66529</xdr:rowOff>
    </xdr:from>
    <xdr:to>
      <xdr:col>10</xdr:col>
      <xdr:colOff>114300</xdr:colOff>
      <xdr:row>96</xdr:row>
      <xdr:rowOff>74073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257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163157</xdr:rowOff>
    </xdr:from>
    <xdr:to>
      <xdr:col>24</xdr:col>
      <xdr:colOff>114300</xdr:colOff>
      <xdr:row>95</xdr:row>
      <xdr:rowOff>93307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39770</xdr:rowOff>
    </xdr:from>
    <xdr:to>
      <xdr:col>20</xdr:col>
      <xdr:colOff>38100</xdr:colOff>
      <xdr:row>95</xdr:row>
      <xdr:rowOff>141370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157897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125476</xdr:rowOff>
    </xdr:from>
    <xdr:to>
      <xdr:col>15</xdr:col>
      <xdr:colOff>101600</xdr:colOff>
      <xdr:row>95</xdr:row>
      <xdr:rowOff>55626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72153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23273</xdr:rowOff>
    </xdr:from>
    <xdr:to>
      <xdr:col>10</xdr:col>
      <xdr:colOff>165100</xdr:colOff>
      <xdr:row>96</xdr:row>
      <xdr:rowOff>124873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141400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15729</xdr:rowOff>
    </xdr:from>
    <xdr:to>
      <xdr:col>6</xdr:col>
      <xdr:colOff>38100</xdr:colOff>
      <xdr:row>96</xdr:row>
      <xdr:rowOff>117329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133856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92334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6337"/>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91785</xdr:rowOff>
    </xdr:from>
    <xdr:to>
      <xdr:col>50</xdr:col>
      <xdr:colOff>114300</xdr:colOff>
      <xdr:row>38</xdr:row>
      <xdr:rowOff>92334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06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90048</xdr:rowOff>
    </xdr:from>
    <xdr:to>
      <xdr:col>45</xdr:col>
      <xdr:colOff>177800</xdr:colOff>
      <xdr:row>38</xdr:row>
      <xdr:rowOff>91785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51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87945</xdr:rowOff>
    </xdr:from>
    <xdr:to>
      <xdr:col>41</xdr:col>
      <xdr:colOff>50800</xdr:colOff>
      <xdr:row>38</xdr:row>
      <xdr:rowOff>90048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304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40437</xdr:rowOff>
    </xdr:from>
    <xdr:to>
      <xdr:col>55</xdr:col>
      <xdr:colOff>50800</xdr:colOff>
      <xdr:row>38</xdr:row>
      <xdr:rowOff>142037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126814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41534</xdr:rowOff>
    </xdr:from>
    <xdr:to>
      <xdr:col>50</xdr:col>
      <xdr:colOff>165100</xdr:colOff>
      <xdr:row>38</xdr:row>
      <xdr:rowOff>143134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134261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40985</xdr:rowOff>
    </xdr:from>
    <xdr:to>
      <xdr:col>46</xdr:col>
      <xdr:colOff>38100</xdr:colOff>
      <xdr:row>38</xdr:row>
      <xdr:rowOff>142585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133712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39248</xdr:rowOff>
    </xdr:from>
    <xdr:to>
      <xdr:col>41</xdr:col>
      <xdr:colOff>101600</xdr:colOff>
      <xdr:row>38</xdr:row>
      <xdr:rowOff>140848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131975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37145</xdr:rowOff>
    </xdr:from>
    <xdr:to>
      <xdr:col>36</xdr:col>
      <xdr:colOff>165100</xdr:colOff>
      <xdr:row>38</xdr:row>
      <xdr:rowOff>138745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129872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6490</xdr:rowOff>
    </xdr:from>
    <xdr:to>
      <xdr:col>55</xdr:col>
      <xdr:colOff>0</xdr:colOff>
      <xdr:row>59</xdr:row>
      <xdr:rowOff>10185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2040"/>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10185</xdr:rowOff>
    </xdr:from>
    <xdr:to>
      <xdr:col>50</xdr:col>
      <xdr:colOff>114300</xdr:colOff>
      <xdr:row>59</xdr:row>
      <xdr:rowOff>16561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25735"/>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9030</xdr:rowOff>
    </xdr:from>
    <xdr:to>
      <xdr:col>45</xdr:col>
      <xdr:colOff>177800</xdr:colOff>
      <xdr:row>59</xdr:row>
      <xdr:rowOff>16561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4580"/>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1346</xdr:rowOff>
    </xdr:from>
    <xdr:to>
      <xdr:col>41</xdr:col>
      <xdr:colOff>50800</xdr:colOff>
      <xdr:row>59</xdr:row>
      <xdr:rowOff>9030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6896"/>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127140</xdr:rowOff>
    </xdr:from>
    <xdr:to>
      <xdr:col>55</xdr:col>
      <xdr:colOff>50800</xdr:colOff>
      <xdr:row>59</xdr:row>
      <xdr:rowOff>57290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42067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130835</xdr:rowOff>
    </xdr:from>
    <xdr:to>
      <xdr:col>50</xdr:col>
      <xdr:colOff>165100</xdr:colOff>
      <xdr:row>59</xdr:row>
      <xdr:rowOff>60985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52112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137211</xdr:rowOff>
    </xdr:from>
    <xdr:to>
      <xdr:col>46</xdr:col>
      <xdr:colOff>38100</xdr:colOff>
      <xdr:row>59</xdr:row>
      <xdr:rowOff>67361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58488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129680</xdr:rowOff>
    </xdr:from>
    <xdr:to>
      <xdr:col>41</xdr:col>
      <xdr:colOff>101600</xdr:colOff>
      <xdr:row>59</xdr:row>
      <xdr:rowOff>59830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50957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121996</xdr:rowOff>
    </xdr:from>
    <xdr:to>
      <xdr:col>36</xdr:col>
      <xdr:colOff>165100</xdr:colOff>
      <xdr:row>59</xdr:row>
      <xdr:rowOff>52146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43273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161074</xdr:rowOff>
    </xdr:from>
    <xdr:to>
      <xdr:col>55</xdr:col>
      <xdr:colOff>0</xdr:colOff>
      <xdr:row>78</xdr:row>
      <xdr:rowOff>33096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2724"/>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33096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02698"/>
          <a:ext cx="8890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101048</xdr:rowOff>
    </xdr:from>
    <xdr:to>
      <xdr:col>45</xdr:col>
      <xdr:colOff>177800</xdr:colOff>
      <xdr:row>78</xdr:row>
      <xdr:rowOff>74188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02698"/>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74188</xdr:rowOff>
    </xdr:from>
    <xdr:to>
      <xdr:col>41</xdr:col>
      <xdr:colOff>50800</xdr:colOff>
      <xdr:row>78</xdr:row>
      <xdr:rowOff>117602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7288"/>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110274</xdr:rowOff>
    </xdr:from>
    <xdr:to>
      <xdr:col>55</xdr:col>
      <xdr:colOff>50800</xdr:colOff>
      <xdr:row>78</xdr:row>
      <xdr:rowOff>40424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88701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153746</xdr:rowOff>
    </xdr:from>
    <xdr:to>
      <xdr:col>50</xdr:col>
      <xdr:colOff>165100</xdr:colOff>
      <xdr:row>78</xdr:row>
      <xdr:rowOff>83896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75023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50248</xdr:rowOff>
    </xdr:from>
    <xdr:to>
      <xdr:col>46</xdr:col>
      <xdr:colOff>38100</xdr:colOff>
      <xdr:row>77</xdr:row>
      <xdr:rowOff>151848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142975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23388</xdr:rowOff>
    </xdr:from>
    <xdr:to>
      <xdr:col>41</xdr:col>
      <xdr:colOff>101600</xdr:colOff>
      <xdr:row>78</xdr:row>
      <xdr:rowOff>124988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66802</xdr:rowOff>
    </xdr:from>
    <xdr:to>
      <xdr:col>36</xdr:col>
      <xdr:colOff>165100</xdr:colOff>
      <xdr:row>78</xdr:row>
      <xdr:rowOff>168402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124792</xdr:rowOff>
    </xdr:from>
    <xdr:to>
      <xdr:col>55</xdr:col>
      <xdr:colOff>0</xdr:colOff>
      <xdr:row>98</xdr:row>
      <xdr:rowOff>154983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26892"/>
          <a:ext cx="8382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92983</xdr:rowOff>
    </xdr:from>
    <xdr:to>
      <xdr:col>50</xdr:col>
      <xdr:colOff>114300</xdr:colOff>
      <xdr:row>98</xdr:row>
      <xdr:rowOff>124792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95083"/>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92983</xdr:rowOff>
    </xdr:from>
    <xdr:to>
      <xdr:col>45</xdr:col>
      <xdr:colOff>177800</xdr:colOff>
      <xdr:row>98</xdr:row>
      <xdr:rowOff>134328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95083"/>
          <a:ext cx="8890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134328</xdr:rowOff>
    </xdr:from>
    <xdr:to>
      <xdr:col>41</xdr:col>
      <xdr:colOff>50800</xdr:colOff>
      <xdr:row>98</xdr:row>
      <xdr:rowOff>170300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36428"/>
          <a:ext cx="8890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104183</xdr:rowOff>
    </xdr:from>
    <xdr:to>
      <xdr:col>55</xdr:col>
      <xdr:colOff>50800</xdr:colOff>
      <xdr:row>99</xdr:row>
      <xdr:rowOff>34333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19110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73992</xdr:rowOff>
    </xdr:from>
    <xdr:to>
      <xdr:col>50</xdr:col>
      <xdr:colOff>165100</xdr:colOff>
      <xdr:row>99</xdr:row>
      <xdr:rowOff>4142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166719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42183</xdr:rowOff>
    </xdr:from>
    <xdr:to>
      <xdr:col>46</xdr:col>
      <xdr:colOff>38100</xdr:colOff>
      <xdr:row>98</xdr:row>
      <xdr:rowOff>143783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83528</xdr:rowOff>
    </xdr:from>
    <xdr:to>
      <xdr:col>41</xdr:col>
      <xdr:colOff>101600</xdr:colOff>
      <xdr:row>99</xdr:row>
      <xdr:rowOff>13678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119500</xdr:rowOff>
    </xdr:from>
    <xdr:to>
      <xdr:col>36</xdr:col>
      <xdr:colOff>165100</xdr:colOff>
      <xdr:row>99</xdr:row>
      <xdr:rowOff>49650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40777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76240</xdr:rowOff>
    </xdr:from>
    <xdr:to>
      <xdr:col>85</xdr:col>
      <xdr:colOff>127000</xdr:colOff>
      <xdr:row>38</xdr:row>
      <xdr:rowOff>97546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91340"/>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29241</xdr:rowOff>
    </xdr:from>
    <xdr:to>
      <xdr:col>81</xdr:col>
      <xdr:colOff>50800</xdr:colOff>
      <xdr:row>38</xdr:row>
      <xdr:rowOff>76240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44341"/>
          <a:ext cx="889000" cy="4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29241</xdr:rowOff>
    </xdr:from>
    <xdr:to>
      <xdr:col>76</xdr:col>
      <xdr:colOff>114300</xdr:colOff>
      <xdr:row>38</xdr:row>
      <xdr:rowOff>126578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44341"/>
          <a:ext cx="889000" cy="9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170561</xdr:rowOff>
    </xdr:from>
    <xdr:to>
      <xdr:col>71</xdr:col>
      <xdr:colOff>177800</xdr:colOff>
      <xdr:row>38</xdr:row>
      <xdr:rowOff>126578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14211"/>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46746</xdr:rowOff>
    </xdr:from>
    <xdr:to>
      <xdr:col>85</xdr:col>
      <xdr:colOff>177800</xdr:colOff>
      <xdr:row>38</xdr:row>
      <xdr:rowOff>148346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133123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25440</xdr:rowOff>
    </xdr:from>
    <xdr:to>
      <xdr:col>81</xdr:col>
      <xdr:colOff>101600</xdr:colOff>
      <xdr:row>38</xdr:row>
      <xdr:rowOff>127040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118167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149890</xdr:rowOff>
    </xdr:from>
    <xdr:to>
      <xdr:col>76</xdr:col>
      <xdr:colOff>165100</xdr:colOff>
      <xdr:row>38</xdr:row>
      <xdr:rowOff>80040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71168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75778</xdr:rowOff>
    </xdr:from>
    <xdr:to>
      <xdr:col>72</xdr:col>
      <xdr:colOff>38100</xdr:colOff>
      <xdr:row>39</xdr:row>
      <xdr:rowOff>5928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119761</xdr:rowOff>
    </xdr:from>
    <xdr:to>
      <xdr:col>67</xdr:col>
      <xdr:colOff>101600</xdr:colOff>
      <xdr:row>38</xdr:row>
      <xdr:rowOff>49911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107086</xdr:rowOff>
    </xdr:from>
    <xdr:to>
      <xdr:col>85</xdr:col>
      <xdr:colOff>127000</xdr:colOff>
      <xdr:row>58</xdr:row>
      <xdr:rowOff>115836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51186"/>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107086</xdr:rowOff>
    </xdr:from>
    <xdr:to>
      <xdr:col>81</xdr:col>
      <xdr:colOff>50800</xdr:colOff>
      <xdr:row>59</xdr:row>
      <xdr:rowOff>3302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5118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1892</xdr:rowOff>
    </xdr:from>
    <xdr:to>
      <xdr:col>76</xdr:col>
      <xdr:colOff>114300</xdr:colOff>
      <xdr:row>59</xdr:row>
      <xdr:rowOff>3302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45992"/>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1892</xdr:rowOff>
    </xdr:from>
    <xdr:to>
      <xdr:col>71</xdr:col>
      <xdr:colOff>177800</xdr:colOff>
      <xdr:row>58</xdr:row>
      <xdr:rowOff>46774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599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65036</xdr:rowOff>
    </xdr:from>
    <xdr:to>
      <xdr:col>85</xdr:col>
      <xdr:colOff>177800</xdr:colOff>
      <xdr:row>58</xdr:row>
      <xdr:rowOff>166636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151413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56286</xdr:rowOff>
    </xdr:from>
    <xdr:to>
      <xdr:col>81</xdr:col>
      <xdr:colOff>101600</xdr:colOff>
      <xdr:row>58</xdr:row>
      <xdr:rowOff>157886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149013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123952</xdr:rowOff>
    </xdr:from>
    <xdr:to>
      <xdr:col>76</xdr:col>
      <xdr:colOff>165100</xdr:colOff>
      <xdr:row>59</xdr:row>
      <xdr:rowOff>54102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45229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122542</xdr:rowOff>
    </xdr:from>
    <xdr:to>
      <xdr:col>72</xdr:col>
      <xdr:colOff>38100</xdr:colOff>
      <xdr:row>58</xdr:row>
      <xdr:rowOff>52692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43819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167424</xdr:rowOff>
    </xdr:from>
    <xdr:to>
      <xdr:col>67</xdr:col>
      <xdr:colOff>101600</xdr:colOff>
      <xdr:row>58</xdr:row>
      <xdr:rowOff>97574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88701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136409</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9509"/>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136409</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950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139585</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139036</xdr:rowOff>
    </xdr:from>
    <xdr:to>
      <xdr:col>71</xdr:col>
      <xdr:colOff>177800</xdr:colOff>
      <xdr:row>78</xdr:row>
      <xdr:rowOff>139585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1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85609</xdr:rowOff>
    </xdr:from>
    <xdr:to>
      <xdr:col>81</xdr:col>
      <xdr:colOff>101600</xdr:colOff>
      <xdr:row>79</xdr:row>
      <xdr:rowOff>15759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88785</xdr:rowOff>
    </xdr:from>
    <xdr:to>
      <xdr:col>72</xdr:col>
      <xdr:colOff>38100</xdr:colOff>
      <xdr:row>79</xdr:row>
      <xdr:rowOff>18935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10062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88236</xdr:rowOff>
    </xdr:from>
    <xdr:to>
      <xdr:col>67</xdr:col>
      <xdr:colOff>101600</xdr:colOff>
      <xdr:row>79</xdr:row>
      <xdr:rowOff>18386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9513</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77553</xdr:rowOff>
    </xdr:from>
    <xdr:to>
      <xdr:col>85</xdr:col>
      <xdr:colOff>127000</xdr:colOff>
      <xdr:row>97</xdr:row>
      <xdr:rowOff>85342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08203"/>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85342</xdr:rowOff>
    </xdr:from>
    <xdr:to>
      <xdr:col>81</xdr:col>
      <xdr:colOff>50800</xdr:colOff>
      <xdr:row>97</xdr:row>
      <xdr:rowOff>114897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599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114897</xdr:rowOff>
    </xdr:from>
    <xdr:to>
      <xdr:col>76</xdr:col>
      <xdr:colOff>114300</xdr:colOff>
      <xdr:row>97</xdr:row>
      <xdr:rowOff>146329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5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146329</xdr:rowOff>
    </xdr:from>
    <xdr:to>
      <xdr:col>71</xdr:col>
      <xdr:colOff>177800</xdr:colOff>
      <xdr:row>97</xdr:row>
      <xdr:rowOff>157042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6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26753</xdr:rowOff>
    </xdr:from>
    <xdr:to>
      <xdr:col>85</xdr:col>
      <xdr:colOff>177800</xdr:colOff>
      <xdr:row>97</xdr:row>
      <xdr:rowOff>128353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34542</xdr:rowOff>
    </xdr:from>
    <xdr:to>
      <xdr:col>81</xdr:col>
      <xdr:colOff>101600</xdr:colOff>
      <xdr:row>97</xdr:row>
      <xdr:rowOff>136142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127269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64097</xdr:rowOff>
    </xdr:from>
    <xdr:to>
      <xdr:col>76</xdr:col>
      <xdr:colOff>165100</xdr:colOff>
      <xdr:row>97</xdr:row>
      <xdr:rowOff>165697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156824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95529</xdr:rowOff>
    </xdr:from>
    <xdr:to>
      <xdr:col>72</xdr:col>
      <xdr:colOff>38100</xdr:colOff>
      <xdr:row>98</xdr:row>
      <xdr:rowOff>25679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106242</xdr:rowOff>
    </xdr:from>
    <xdr:to>
      <xdr:col>67</xdr:col>
      <xdr:colOff>101600</xdr:colOff>
      <xdr:row>98</xdr:row>
      <xdr:rowOff>36392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27519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372,578</a:t>
          </a:r>
          <a:r>
            <a:rPr kumimoji="1" lang="ja-JP" altLang="ja-JP" sz="1100" b="0" i="0" baseline="0">
              <a:solidFill>
                <a:sysClr val="windowText" lastClr="000000"/>
              </a:solidFill>
              <a:effectLst/>
              <a:latin typeface="+mn-lt"/>
              <a:ea typeface="+mn-ea"/>
              <a:cs typeface="+mn-cs"/>
            </a:rPr>
            <a:t>円となっており、前年度から</a:t>
          </a:r>
          <a:r>
            <a:rPr kumimoji="1" lang="en-US" altLang="ja-JP" sz="1100" b="0" i="0" baseline="0">
              <a:solidFill>
                <a:sysClr val="windowText" lastClr="000000"/>
              </a:solidFill>
              <a:effectLst/>
              <a:latin typeface="+mn-lt"/>
              <a:ea typeface="+mn-ea"/>
              <a:cs typeface="+mn-cs"/>
            </a:rPr>
            <a:t>6,021</a:t>
          </a:r>
          <a:r>
            <a:rPr kumimoji="1" lang="ja-JP" altLang="ja-JP" sz="1100" b="0" i="0" baseline="0">
              <a:solidFill>
                <a:sysClr val="windowText" lastClr="000000"/>
              </a:solidFill>
              <a:effectLst/>
              <a:latin typeface="+mn-lt"/>
              <a:ea typeface="+mn-ea"/>
              <a:cs typeface="+mn-cs"/>
            </a:rPr>
            <a:t>円増加している。増加となった主な要因は、</a:t>
          </a:r>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の増による。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は、前年度と比較して住民一人当たりのコストが</a:t>
          </a:r>
          <a:r>
            <a:rPr kumimoji="1" lang="en-US" altLang="ja-JP" sz="1100" b="0" i="0" baseline="0">
              <a:solidFill>
                <a:sysClr val="windowText" lastClr="000000"/>
              </a:solidFill>
              <a:effectLst/>
              <a:latin typeface="+mn-lt"/>
              <a:ea typeface="+mn-ea"/>
              <a:cs typeface="+mn-cs"/>
            </a:rPr>
            <a:t>5,821</a:t>
          </a:r>
          <a:r>
            <a:rPr kumimoji="1" lang="ja-JP" altLang="ja-JP" sz="1100" b="0" i="0" baseline="0">
              <a:solidFill>
                <a:sysClr val="windowText" lastClr="000000"/>
              </a:solidFill>
              <a:effectLst/>
              <a:latin typeface="+mn-lt"/>
              <a:ea typeface="+mn-ea"/>
              <a:cs typeface="+mn-cs"/>
            </a:rPr>
            <a:t>円増加している。これは、</a:t>
          </a:r>
          <a:r>
            <a:rPr kumimoji="1" lang="ja-JP" altLang="en-US" sz="1100" b="0" i="0" baseline="0">
              <a:solidFill>
                <a:sysClr val="windowText" lastClr="000000"/>
              </a:solidFill>
              <a:effectLst/>
              <a:latin typeface="+mn-lt"/>
              <a:ea typeface="+mn-ea"/>
              <a:cs typeface="+mn-cs"/>
            </a:rPr>
            <a:t>各種給付金や障害福祉サービス経費</a:t>
          </a:r>
          <a:r>
            <a:rPr kumimoji="1" lang="ja-JP" altLang="ja-JP" sz="1100" b="0" i="0" baseline="0">
              <a:solidFill>
                <a:schemeClr val="dk1"/>
              </a:solidFill>
              <a:effectLst/>
              <a:latin typeface="+mn-lt"/>
              <a:ea typeface="+mn-ea"/>
              <a:cs typeface="+mn-cs"/>
            </a:rPr>
            <a:t>など</a:t>
          </a:r>
          <a:r>
            <a:rPr kumimoji="1" lang="ja-JP" altLang="en-US" sz="1100" b="0" i="0" baseline="0">
              <a:solidFill>
                <a:sysClr val="windowText" lastClr="000000"/>
              </a:solidFill>
              <a:effectLst/>
              <a:latin typeface="+mn-lt"/>
              <a:ea typeface="+mn-ea"/>
              <a:cs typeface="+mn-cs"/>
            </a:rPr>
            <a:t>の増によるものである。</a:t>
          </a:r>
          <a:r>
            <a:rPr kumimoji="1" lang="ja-JP" altLang="ja-JP" sz="1100" b="0" i="0" baseline="0">
              <a:solidFill>
                <a:schemeClr val="dk1"/>
              </a:solidFill>
              <a:effectLst/>
              <a:latin typeface="+mn-lt"/>
              <a:ea typeface="+mn-ea"/>
              <a:cs typeface="+mn-cs"/>
            </a:rPr>
            <a:t>障害者自立支援給付費や児童発達支援給付費などの障害福祉サービス経費</a:t>
          </a:r>
          <a:r>
            <a:rPr kumimoji="1" lang="ja-JP" altLang="en-US" sz="1100" b="0" i="0" baseline="0">
              <a:solidFill>
                <a:schemeClr val="dk1"/>
              </a:solidFill>
              <a:effectLst/>
              <a:latin typeface="+mn-lt"/>
              <a:ea typeface="+mn-ea"/>
              <a:cs typeface="+mn-cs"/>
            </a:rPr>
            <a:t>は全国的に増加が続いており、今後も増加が見込まれる。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また、令和３年度以降は子育て世帯や生活困窮世帯向けの給付が増加しているため、大幅な増となっている。</a:t>
          </a:r>
          <a:endParaRPr kumimoji="1" lang="en-US" altLang="ja-JP" sz="1100" b="0" i="0" baseline="0">
            <a:solidFill>
              <a:srgbClr val="FF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ごみ処理施設については、令和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年度から東海市と共同運営する準備を進めており、統合による効果が発揮できるよう努める。病院事業については、平成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年度から東海市と共同で西知多総合病院を運営しており、今後は西知多医療厚生組合と連携しながら、健全な経営基盤を確立できるよう努める。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財政調整基金残高の標準財政規模比は、分子の財政調整基金残高が微増となったが、分母の標準財政規模が増加したことにより、</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％減となった。実質収支額の標準財政規模比は、人件費や普通建設事業費（普通単年事業費）の増などによる歳出増額の伸びが、繰入金や地方交付税の増による歳入総額の伸びを上回ったことにより、</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％の減となり、同理由により実質単年度収支の標準財政規模比も</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ての会計について実質赤字額はなく、良好な算定結果を保っている。引き続き歳入確保策の検討、限られた財源の効果的な配分、事務事業の見直し等による歳出削減の取組を行うことで、持続可能な財政運営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実質公債費比率は良好な数値を維持している。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５年度の実質公債費比率は、令和２、３年度借入分の元利償還金</a:t>
          </a:r>
          <a:r>
            <a:rPr kumimoji="1" lang="ja-JP" altLang="ja-JP" sz="1050" b="0" i="0" baseline="0">
              <a:solidFill>
                <a:schemeClr val="dk1"/>
              </a:solidFill>
              <a:effectLst/>
              <a:latin typeface="+mn-lt"/>
              <a:ea typeface="+mn-ea"/>
              <a:cs typeface="+mn-cs"/>
            </a:rPr>
            <a:t>が増とな</a:t>
          </a:r>
          <a:r>
            <a:rPr kumimoji="1" lang="ja-JP" altLang="en-US" sz="1050" b="0" i="0" baseline="0">
              <a:solidFill>
                <a:schemeClr val="dk1"/>
              </a:solidFill>
              <a:effectLst/>
              <a:latin typeface="+mn-lt"/>
              <a:ea typeface="+mn-ea"/>
              <a:cs typeface="+mn-cs"/>
            </a:rPr>
            <a:t>った一方で</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地方債の償還が進み</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公債費に充当する都市計画税が減少したことにより、</a:t>
          </a:r>
          <a:r>
            <a:rPr kumimoji="1" lang="ja-JP" altLang="ja-JP" sz="1050" b="0" i="0" baseline="0">
              <a:solidFill>
                <a:schemeClr val="dk1"/>
              </a:solidFill>
              <a:effectLst/>
              <a:latin typeface="+mn-lt"/>
              <a:ea typeface="+mn-ea"/>
              <a:cs typeface="+mn-cs"/>
            </a:rPr>
            <a:t>特定財源</a:t>
          </a:r>
          <a:r>
            <a:rPr kumimoji="1" lang="ja-JP" altLang="en-US" sz="1050" b="0" i="0" baseline="0">
              <a:solidFill>
                <a:schemeClr val="dk1"/>
              </a:solidFill>
              <a:effectLst/>
              <a:latin typeface="+mn-lt"/>
              <a:ea typeface="+mn-ea"/>
              <a:cs typeface="+mn-cs"/>
            </a:rPr>
            <a:t>が減少</a:t>
          </a:r>
          <a:r>
            <a:rPr kumimoji="1" lang="ja-JP" altLang="ja-JP" sz="1050" b="0" i="0" baseline="0">
              <a:solidFill>
                <a:schemeClr val="dk1"/>
              </a:solidFill>
              <a:effectLst/>
              <a:latin typeface="+mn-lt"/>
              <a:ea typeface="+mn-ea"/>
              <a:cs typeface="+mn-cs"/>
            </a:rPr>
            <a:t>したことで、算入公債費等</a:t>
          </a:r>
          <a:r>
            <a:rPr kumimoji="1" lang="ja-JP" altLang="en-US" sz="1050" b="0" i="0" baseline="0">
              <a:solidFill>
                <a:schemeClr val="dk1"/>
              </a:solidFill>
              <a:effectLst/>
              <a:latin typeface="+mn-lt"/>
              <a:ea typeface="+mn-ea"/>
              <a:cs typeface="+mn-cs"/>
            </a:rPr>
            <a:t>が減少し</a:t>
          </a:r>
          <a:r>
            <a:rPr kumimoji="1" lang="ja-JP" altLang="ja-JP" sz="1050" b="0" i="0" baseline="0">
              <a:solidFill>
                <a:schemeClr val="dk1"/>
              </a:solidFill>
              <a:effectLst/>
              <a:latin typeface="+mn-lt"/>
              <a:ea typeface="+mn-ea"/>
              <a:cs typeface="+mn-cs"/>
            </a:rPr>
            <a:t>、実質公債費比率の分子は増となった。今後の見通しとしては、</a:t>
          </a:r>
          <a:r>
            <a:rPr kumimoji="1" lang="ja-JP" altLang="ja-JP" sz="1050">
              <a:solidFill>
                <a:schemeClr val="dk1"/>
              </a:solidFill>
              <a:effectLst/>
              <a:latin typeface="+mn-lt"/>
              <a:ea typeface="+mn-ea"/>
              <a:cs typeface="+mn-cs"/>
            </a:rPr>
            <a:t>令和７年度以降に予定している新庁舎の建設及び令和６年度から稼働している西知多クリーンセンターの建設に係る地方債の償還を予定していることから</a:t>
          </a:r>
          <a:r>
            <a:rPr kumimoji="1" lang="ja-JP" altLang="en-US"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将来負担額は前年度に比べ</a:t>
          </a:r>
          <a:r>
            <a:rPr kumimoji="1" lang="en-US" altLang="ja-JP" sz="1100">
              <a:solidFill>
                <a:schemeClr val="dk1"/>
              </a:solidFill>
              <a:effectLst/>
              <a:latin typeface="+mn-lt"/>
              <a:ea typeface="+mn-ea"/>
              <a:cs typeface="+mn-cs"/>
            </a:rPr>
            <a:t>1,486</a:t>
          </a:r>
          <a:r>
            <a:rPr kumimoji="1" lang="ja-JP" altLang="ja-JP" sz="1100">
              <a:solidFill>
                <a:schemeClr val="dk1"/>
              </a:solidFill>
              <a:effectLst/>
              <a:latin typeface="+mn-lt"/>
              <a:ea typeface="+mn-ea"/>
              <a:cs typeface="+mn-cs"/>
            </a:rPr>
            <a:t>百万円の増となった。これは、ごみ処理事業に係る地方債の新規借入による組合等負担等見込額の増や、</a:t>
          </a:r>
          <a:r>
            <a:rPr kumimoji="1" lang="ja-JP" altLang="en-US" sz="1100">
              <a:solidFill>
                <a:schemeClr val="dk1"/>
              </a:solidFill>
              <a:effectLst/>
              <a:latin typeface="+mn-lt"/>
              <a:ea typeface="+mn-ea"/>
              <a:cs typeface="+mn-cs"/>
            </a:rPr>
            <a:t>給与改定及び定年延長に伴う退職手当負担見込額</a:t>
          </a:r>
          <a:r>
            <a:rPr kumimoji="1" lang="ja-JP" altLang="ja-JP" sz="1100">
              <a:solidFill>
                <a:schemeClr val="dk1"/>
              </a:solidFill>
              <a:effectLst/>
              <a:latin typeface="+mn-lt"/>
              <a:ea typeface="+mn-ea"/>
              <a:cs typeface="+mn-cs"/>
            </a:rPr>
            <a:t>の増などによるものである。</a:t>
          </a:r>
          <a:endParaRPr lang="ja-JP" altLang="ja-JP" sz="1400">
            <a:effectLst/>
          </a:endParaRPr>
        </a:p>
        <a:p>
          <a:r>
            <a:rPr kumimoji="1" lang="ja-JP" altLang="ja-JP" sz="1100">
              <a:solidFill>
                <a:schemeClr val="dk1"/>
              </a:solidFill>
              <a:effectLst/>
              <a:latin typeface="+mn-lt"/>
              <a:ea typeface="+mn-ea"/>
              <a:cs typeface="+mn-cs"/>
            </a:rPr>
            <a:t>　今後の見込みとしては、</a:t>
          </a:r>
          <a:r>
            <a:rPr kumimoji="1" lang="ja-JP" altLang="en-US" sz="1100">
              <a:solidFill>
                <a:schemeClr val="dk1"/>
              </a:solidFill>
              <a:effectLst/>
              <a:latin typeface="+mn-lt"/>
              <a:ea typeface="+mn-ea"/>
              <a:cs typeface="+mn-cs"/>
            </a:rPr>
            <a:t>令和７年度以降に予定している新庁舎の建設及び令和６年度から稼働している西知多クリーンセンターの建設に係る地方債の償還を予定していることから</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中・長期的には上昇していくことが予想される。将来負担比率全体への影響を見極めながら、地方債の発行額を適正に管理していく必要がある。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・主な要因としては、東海市と共同で行う次期ごみ処理施設の建設費に充てるために取り崩したことにより、ごみ対策基金が約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億円の減となった一方で、普通財産の売り払いによる土地売払収入を積み立てたことなどにより公共施設等整備基金が約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億円増えたことなどが挙げられる。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等の不測の事態への対応や年度間の財源の不均衡を調整するために積み立てている財政調整基金については、事務事業の見直し、職員の適正配置などによる経常経費の削減、収入確保の取組などを行うことで、財源不足を抑制し、目標額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・その他特定目的基金については、条例に基づき積立てを行い、それぞれの基金の設置目的に沿った事業の財源とする。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・ごみ対策基金：ごみ対策事業の推進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・公共施設等整備基金：決算剰余金の処分及び土地売払収入の増による積立額が、公共施設の長寿命化等のための取崩額を上回り、約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・ごみ対策基金：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東海市と共同で行う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次期ごみ処理施設の建設費に充てるために取り崩したことにより、約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公園整備事業などに充てるために取り崩したことにより、約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・公共施設等整備基金：条例に基づき、決算剰余金の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を毎年積み立てるほか、土地売払収入を積み立てている。今後も、公共施設再配置計画に基づく施設の統廃合や長寿命化の費用に充てるために取り崩す予定である。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・ごみ対策基金：次期ごみ処理施設の建設費に充てるため、令和６年度にかけて毎年取り崩す予定である。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基金：主に寄附金を積み立てている。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緑化木配布事業、公園整備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事業に係る費用に充てるために取り崩し、今後も、同様に取り崩す予定である。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年度当初予算では、財源不足額を補てんするため、約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億円の取崩しを予定していたが、普通交付税</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や地方消費税交付金等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が見込みを上回ったことにより、取崩額は約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・取崩額が減少し、令和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年度決算剰余金の処分による積立額が取崩額を上回ったことが増の要因である。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・条例に基づき、決算剰余金の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を毎年積み立てており、今後も同様に積立てを行う。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・残高については、標準財政規模の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％以上とすることを目標としており、今後も目標額を維持できるよう努める。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・今後、公共施設の大規模改修や新庁舎の整備などの大規模事業が控えており、これらの事業の財源確保も課題となっているが、令和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ちた行革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」に沿って、歳入確保・歳出削減に取り組み、財政調整基金からの取崩額の抑制に努める。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・令和５年度に追加交付された普通交付税の一部が、６年度及び７年度における臨時財政対策債の元利償還金の財源として措置されたことに伴い、基金へ積み立てることによる。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・令和６年度及び７年度に臨時財政対策債の元利償還金の財源として取り崩す。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36001;&#25919;&#35506;/&#12501;&#12449;&#12452;&#12522;&#12531;&#12464;/&#36001;&#25919;&#12481;&#12540;&#12512;/R6&#24180;&#24230;&#65288;2024&#24180;&#24230;&#65289;/D0&#36001;&#21209;&#32207;&#25324;/03&#22269;&#12539;&#30476;&#27231;&#38306;&#65288;&#20250;&#35336;&#26908;&#26619;&#21547;&#12416;&#65289;/00-02&#24066;&#30010;&#26449;&#35506;&#29031;&#20250;&#22238;&#31572;/&#9733;&#36001;&#25919;&#29366;&#27841;&#36039;&#26009;&#38598;/070304&#20196;&#21644;&#65301;&#24180;&#24230;&#36001;&#25919;&#29366;&#27841;&#36039;&#26009;&#38598;&#12398;&#20316;&#25104;&#12395;&#12388;&#12356;&#12390;/&#65301;&#30476;&#22238;&#31572;/&#21508;&#25285;&#24403;&#20316;&#25104;&#29992;/&#12304;&#23433;&#34276;&#12305;&#12304;&#36001;&#25919;&#29366;&#27841;&#36039;&#26009;&#38598;&#12305;_232246_&#30693;&#22810;&#24066;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36001;&#25919;&#35506;/&#12501;&#12449;&#12452;&#12522;&#12531;&#12464;/&#36001;&#25919;&#12481;&#12540;&#12512;/R6&#24180;&#24230;&#65288;2024&#24180;&#24230;&#65289;/D0&#36001;&#21209;&#32207;&#25324;/03&#22269;&#12539;&#30476;&#27231;&#38306;&#65288;&#20250;&#35336;&#26908;&#26619;&#21547;&#12416;&#65289;/00-02&#24066;&#30010;&#26449;&#35506;&#29031;&#20250;&#22238;&#31572;/&#9733;&#36001;&#25919;&#29366;&#27841;&#36039;&#26009;&#38598;/070304&#20196;&#21644;&#65301;&#24180;&#24230;&#36001;&#25919;&#29366;&#27841;&#36039;&#26009;&#38598;&#12398;&#20316;&#25104;&#12395;&#12388;&#12356;&#12390;/&#65301;&#30476;&#22238;&#31572;/&#21508;&#25285;&#24403;&#20316;&#25104;&#29992;/&#12304;&#23665;&#30000;&#12305;&#12304;&#36001;&#25919;&#29366;&#27841;&#36039;&#26009;&#38598;&#12305;_232246_&#30693;&#22810;&#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R01</v>
          </cell>
          <cell r="C18" t="str">
            <v>R02</v>
          </cell>
          <cell r="D18" t="str">
            <v>R03</v>
          </cell>
          <cell r="E18" t="str">
            <v>R04</v>
          </cell>
          <cell r="F18" t="str">
            <v>R05</v>
          </cell>
        </row>
        <row r="19">
          <cell r="A19" t="str">
            <v>実質収支額</v>
          </cell>
          <cell r="B19">
            <v>7.03</v>
          </cell>
          <cell r="C19">
            <v>8.19</v>
          </cell>
          <cell r="D19">
            <v>10.54</v>
          </cell>
          <cell r="E19">
            <v>8.51</v>
          </cell>
          <cell r="F19">
            <v>6.74</v>
          </cell>
        </row>
        <row r="20">
          <cell r="A20" t="str">
            <v>財政調整基金残高</v>
          </cell>
          <cell r="B20">
            <v>12.11</v>
          </cell>
          <cell r="C20">
            <v>14.24</v>
          </cell>
          <cell r="D20">
            <v>15.87</v>
          </cell>
          <cell r="E20">
            <v>20.7</v>
          </cell>
          <cell r="F20">
            <v>20.420000000000002</v>
          </cell>
        </row>
        <row r="21">
          <cell r="A21" t="str">
            <v>実質単年度収支</v>
          </cell>
          <cell r="B21">
            <v>-3.73</v>
          </cell>
          <cell r="C21">
            <v>0.47</v>
          </cell>
          <cell r="D21">
            <v>1.01</v>
          </cell>
          <cell r="E21">
            <v>-3.19</v>
          </cell>
          <cell r="F21">
            <v>-5.8</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後期高齢者医療事業特別会計</v>
          </cell>
          <cell r="B32" t="e">
            <v>#N/A</v>
          </cell>
          <cell r="C32">
            <v>0.01</v>
          </cell>
          <cell r="D32" t="e">
            <v>#N/A</v>
          </cell>
          <cell r="E32">
            <v>0.01</v>
          </cell>
          <cell r="F32" t="e">
            <v>#N/A</v>
          </cell>
          <cell r="G32">
            <v>0.01</v>
          </cell>
          <cell r="H32" t="e">
            <v>#N/A</v>
          </cell>
          <cell r="I32">
            <v>0.06</v>
          </cell>
          <cell r="J32" t="e">
            <v>#N/A</v>
          </cell>
          <cell r="K32">
            <v>0.06</v>
          </cell>
        </row>
        <row r="33">
          <cell r="A33" t="str">
            <v>国民健康保険事業特別会計</v>
          </cell>
          <cell r="B33" t="e">
            <v>#N/A</v>
          </cell>
          <cell r="C33">
            <v>1.05</v>
          </cell>
          <cell r="D33" t="e">
            <v>#N/A</v>
          </cell>
          <cell r="E33">
            <v>0.89</v>
          </cell>
          <cell r="F33" t="e">
            <v>#N/A</v>
          </cell>
          <cell r="G33">
            <v>0.64</v>
          </cell>
          <cell r="H33" t="e">
            <v>#N/A</v>
          </cell>
          <cell r="I33">
            <v>0.5</v>
          </cell>
          <cell r="J33" t="e">
            <v>#N/A</v>
          </cell>
          <cell r="K33">
            <v>0.45</v>
          </cell>
        </row>
        <row r="34">
          <cell r="A34" t="str">
            <v>水道事業会計</v>
          </cell>
          <cell r="B34" t="e">
            <v>#N/A</v>
          </cell>
          <cell r="C34">
            <v>3.02</v>
          </cell>
          <cell r="D34" t="e">
            <v>#N/A</v>
          </cell>
          <cell r="E34">
            <v>2.36</v>
          </cell>
          <cell r="F34" t="e">
            <v>#N/A</v>
          </cell>
          <cell r="G34">
            <v>2.77</v>
          </cell>
          <cell r="H34" t="e">
            <v>#N/A</v>
          </cell>
          <cell r="I34">
            <v>2.9</v>
          </cell>
          <cell r="J34" t="e">
            <v>#N/A</v>
          </cell>
          <cell r="K34">
            <v>2.2000000000000002</v>
          </cell>
        </row>
        <row r="35">
          <cell r="A35" t="str">
            <v>一般会計</v>
          </cell>
          <cell r="B35" t="e">
            <v>#N/A</v>
          </cell>
          <cell r="C35">
            <v>7.02</v>
          </cell>
          <cell r="D35" t="e">
            <v>#N/A</v>
          </cell>
          <cell r="E35">
            <v>8.19</v>
          </cell>
          <cell r="F35" t="e">
            <v>#N/A</v>
          </cell>
          <cell r="G35">
            <v>10.54</v>
          </cell>
          <cell r="H35" t="e">
            <v>#N/A</v>
          </cell>
          <cell r="I35">
            <v>8.51</v>
          </cell>
          <cell r="J35" t="e">
            <v>#N/A</v>
          </cell>
          <cell r="K35">
            <v>6.74</v>
          </cell>
        </row>
        <row r="36">
          <cell r="A36" t="str">
            <v>下水道事業会計</v>
          </cell>
          <cell r="B36" t="e">
            <v>#N/A</v>
          </cell>
          <cell r="C36">
            <v>8.02</v>
          </cell>
          <cell r="D36" t="e">
            <v>#N/A</v>
          </cell>
          <cell r="E36">
            <v>8.9499999999999993</v>
          </cell>
          <cell r="F36" t="e">
            <v>#N/A</v>
          </cell>
          <cell r="G36">
            <v>9.75</v>
          </cell>
          <cell r="H36" t="e">
            <v>#N/A</v>
          </cell>
          <cell r="I36">
            <v>10.88</v>
          </cell>
          <cell r="J36" t="e">
            <v>#N/A</v>
          </cell>
          <cell r="K36">
            <v>11.06</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2077</v>
          </cell>
          <cell r="E42"/>
          <cell r="F42"/>
          <cell r="G42">
            <v>1911</v>
          </cell>
          <cell r="H42"/>
          <cell r="I42"/>
          <cell r="J42">
            <v>1789</v>
          </cell>
          <cell r="K42"/>
          <cell r="L42"/>
          <cell r="M42">
            <v>1900</v>
          </cell>
          <cell r="N42"/>
          <cell r="O42"/>
          <cell r="P42">
            <v>1846</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250</v>
          </cell>
          <cell r="C45"/>
          <cell r="D45"/>
          <cell r="E45">
            <v>152</v>
          </cell>
          <cell r="F45"/>
          <cell r="G45"/>
          <cell r="H45">
            <v>115</v>
          </cell>
          <cell r="I45"/>
          <cell r="J45"/>
          <cell r="K45">
            <v>159</v>
          </cell>
          <cell r="L45"/>
          <cell r="M45"/>
          <cell r="N45">
            <v>225</v>
          </cell>
          <cell r="O45"/>
          <cell r="P45"/>
        </row>
        <row r="46">
          <cell r="A46" t="str">
            <v>公営企業債の元利償還金に対する繰入金</v>
          </cell>
          <cell r="B46">
            <v>403</v>
          </cell>
          <cell r="C46"/>
          <cell r="D46"/>
          <cell r="E46">
            <v>349</v>
          </cell>
          <cell r="F46"/>
          <cell r="G46"/>
          <cell r="H46">
            <v>339</v>
          </cell>
          <cell r="I46"/>
          <cell r="J46"/>
          <cell r="K46">
            <v>336</v>
          </cell>
          <cell r="L46"/>
          <cell r="M46"/>
          <cell r="N46">
            <v>312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1542</v>
          </cell>
          <cell r="C49"/>
          <cell r="D49"/>
          <cell r="E49">
            <v>1590</v>
          </cell>
          <cell r="F49"/>
          <cell r="G49"/>
          <cell r="H49">
            <v>1742</v>
          </cell>
          <cell r="I49"/>
          <cell r="J49"/>
          <cell r="K49">
            <v>1880</v>
          </cell>
          <cell r="L49"/>
          <cell r="M49"/>
          <cell r="N49">
            <v>1911</v>
          </cell>
          <cell r="O49"/>
          <cell r="P49"/>
        </row>
        <row r="50">
          <cell r="A50" t="str">
            <v>実質公債費比率の分子</v>
          </cell>
          <cell r="B50" t="e">
            <v>#N/A</v>
          </cell>
          <cell r="C50">
            <v>118</v>
          </cell>
          <cell r="D50" t="e">
            <v>#N/A</v>
          </cell>
          <cell r="E50" t="e">
            <v>#N/A</v>
          </cell>
          <cell r="F50">
            <v>180</v>
          </cell>
          <cell r="G50" t="e">
            <v>#N/A</v>
          </cell>
          <cell r="H50" t="e">
            <v>#N/A</v>
          </cell>
          <cell r="I50">
            <v>407</v>
          </cell>
          <cell r="J50" t="e">
            <v>#N/A</v>
          </cell>
          <cell r="K50" t="e">
            <v>#N/A</v>
          </cell>
          <cell r="L50">
            <v>475</v>
          </cell>
          <cell r="M50" t="e">
            <v>#N/A</v>
          </cell>
          <cell r="N50" t="e">
            <v>#N/A</v>
          </cell>
          <cell r="O50">
            <v>602</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15604</v>
          </cell>
          <cell r="E56"/>
          <cell r="F56"/>
          <cell r="G56">
            <v>15272</v>
          </cell>
          <cell r="H56"/>
          <cell r="I56"/>
          <cell r="J56">
            <v>15894</v>
          </cell>
          <cell r="K56"/>
          <cell r="L56"/>
          <cell r="M56">
            <v>15108</v>
          </cell>
          <cell r="N56"/>
          <cell r="O56"/>
          <cell r="P56">
            <v>15619</v>
          </cell>
        </row>
        <row r="57">
          <cell r="A57" t="str">
            <v>充当可能特定歳入</v>
          </cell>
          <cell r="B57"/>
          <cell r="C57"/>
          <cell r="D57">
            <v>4405</v>
          </cell>
          <cell r="E57"/>
          <cell r="F57"/>
          <cell r="G57">
            <v>4191</v>
          </cell>
          <cell r="H57"/>
          <cell r="I57"/>
          <cell r="J57">
            <v>3940</v>
          </cell>
          <cell r="K57"/>
          <cell r="L57"/>
          <cell r="M57">
            <v>4221</v>
          </cell>
          <cell r="N57"/>
          <cell r="O57"/>
          <cell r="P57">
            <v>4227</v>
          </cell>
        </row>
        <row r="58">
          <cell r="A58" t="str">
            <v>充当可能基金</v>
          </cell>
          <cell r="B58"/>
          <cell r="C58"/>
          <cell r="D58">
            <v>5471</v>
          </cell>
          <cell r="E58"/>
          <cell r="F58"/>
          <cell r="G58">
            <v>5903</v>
          </cell>
          <cell r="H58"/>
          <cell r="I58"/>
          <cell r="J58">
            <v>6046</v>
          </cell>
          <cell r="K58"/>
          <cell r="L58"/>
          <cell r="M58">
            <v>7823</v>
          </cell>
          <cell r="N58"/>
          <cell r="O58"/>
          <cell r="P58">
            <v>7569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3498</v>
          </cell>
          <cell r="C62"/>
          <cell r="D62"/>
          <cell r="E62">
            <v>3261</v>
          </cell>
          <cell r="F62"/>
          <cell r="G62"/>
          <cell r="H62">
            <v>3145</v>
          </cell>
          <cell r="I62"/>
          <cell r="J62"/>
          <cell r="K62">
            <v>3222</v>
          </cell>
          <cell r="L62"/>
          <cell r="M62"/>
          <cell r="N62">
            <v>3399</v>
          </cell>
          <cell r="O62"/>
          <cell r="P62"/>
        </row>
        <row r="63">
          <cell r="A63" t="str">
            <v>組合等負担等見込額</v>
          </cell>
          <cell r="B63">
            <v>5379</v>
          </cell>
          <cell r="C63"/>
          <cell r="D63"/>
          <cell r="E63">
            <v>5146</v>
          </cell>
          <cell r="F63"/>
          <cell r="G63"/>
          <cell r="H63">
            <v>5442</v>
          </cell>
          <cell r="I63"/>
          <cell r="J63"/>
          <cell r="K63">
            <v>6372</v>
          </cell>
          <cell r="L63"/>
          <cell r="M63"/>
          <cell r="N63">
            <v>8724</v>
          </cell>
          <cell r="O63"/>
          <cell r="P63"/>
        </row>
        <row r="64">
          <cell r="A64" t="str">
            <v>公営企業債等繰入見込額</v>
          </cell>
          <cell r="B64">
            <v>3437</v>
          </cell>
          <cell r="C64"/>
          <cell r="D64"/>
          <cell r="E64">
            <v>3308</v>
          </cell>
          <cell r="F64"/>
          <cell r="G64"/>
          <cell r="H64">
            <v>3538</v>
          </cell>
          <cell r="I64"/>
          <cell r="J64"/>
          <cell r="K64">
            <v>3804</v>
          </cell>
          <cell r="L64"/>
          <cell r="M64"/>
          <cell r="N64">
            <v>3798</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16959</v>
          </cell>
          <cell r="C66"/>
          <cell r="D66"/>
          <cell r="E66">
            <v>17177</v>
          </cell>
          <cell r="F66"/>
          <cell r="G66"/>
          <cell r="H66">
            <v>16835</v>
          </cell>
          <cell r="I66"/>
          <cell r="J66"/>
          <cell r="K66">
            <v>15828</v>
          </cell>
          <cell r="L66"/>
          <cell r="M66"/>
          <cell r="N66">
            <v>14791</v>
          </cell>
          <cell r="O66"/>
          <cell r="P66"/>
        </row>
        <row r="67">
          <cell r="A67" t="str">
            <v>将来負担比率の分子</v>
          </cell>
          <cell r="B67" t="e">
            <v>#N/A</v>
          </cell>
          <cell r="C67">
            <v>3793</v>
          </cell>
          <cell r="D67" t="e">
            <v>#N/A</v>
          </cell>
          <cell r="E67" t="e">
            <v>#N/A</v>
          </cell>
          <cell r="F67">
            <v>3526</v>
          </cell>
          <cell r="G67" t="e">
            <v>#N/A</v>
          </cell>
          <cell r="H67" t="e">
            <v>#N/A</v>
          </cell>
          <cell r="I67">
            <v>3080</v>
          </cell>
          <cell r="J67" t="e">
            <v>#N/A</v>
          </cell>
          <cell r="K67" t="e">
            <v>#N/A</v>
          </cell>
          <cell r="L67">
            <v>2075</v>
          </cell>
          <cell r="M67" t="e">
            <v>#N/A</v>
          </cell>
          <cell r="N67" t="e">
            <v>#N/A</v>
          </cell>
          <cell r="O67">
            <v>3298</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2939</v>
          </cell>
          <cell r="C72">
            <v>3747</v>
          </cell>
          <cell r="D72">
            <v>3754</v>
          </cell>
        </row>
        <row r="73">
          <cell r="A73" t="str">
            <v>減債基金</v>
          </cell>
          <cell r="B73" t="str">
            <v>-</v>
          </cell>
          <cell r="C73" t="str">
            <v>-</v>
          </cell>
          <cell r="D73">
            <v>64</v>
          </cell>
        </row>
        <row r="74">
          <cell r="A74" t="str">
            <v>その他特定目的基金</v>
          </cell>
          <cell r="B74">
            <v>3108</v>
          </cell>
          <cell r="C74">
            <v>4075</v>
          </cell>
          <cell r="D74">
            <v>3750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32453308</v>
      </c>
      <c r="BO4" s="449"/>
      <c r="BP4" s="449"/>
      <c r="BQ4" s="449"/>
      <c r="BR4" s="449"/>
      <c r="BS4" s="449"/>
      <c r="BT4" s="449"/>
      <c r="BU4" s="450"/>
      <c r="BV4" s="448">
        <v>32390267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31151282</v>
      </c>
      <c r="BO5" s="420"/>
      <c r="BP5" s="420"/>
      <c r="BQ5" s="420"/>
      <c r="BR5" s="420"/>
      <c r="BS5" s="420"/>
      <c r="BT5" s="420"/>
      <c r="BU5" s="421"/>
      <c r="BV5" s="419">
        <v>30791481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v>
      </c>
      <c r="CU5" s="417"/>
      <c r="CV5" s="417"/>
      <c r="CW5" s="417"/>
      <c r="CX5" s="417"/>
      <c r="CY5" s="417"/>
      <c r="CZ5" s="417"/>
      <c r="DA5" s="418"/>
      <c r="DB5" s="416">
        <v>90.4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1302026</v>
      </c>
      <c r="BO6" s="420"/>
      <c r="BP6" s="420"/>
      <c r="BQ6" s="420"/>
      <c r="BR6" s="420"/>
      <c r="BS6" s="420"/>
      <c r="BT6" s="420"/>
      <c r="BU6" s="421"/>
      <c r="BV6" s="419">
        <v>1598786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62813</v>
      </c>
      <c r="BO7" s="420"/>
      <c r="BP7" s="420"/>
      <c r="BQ7" s="420"/>
      <c r="BR7" s="420"/>
      <c r="BS7" s="420"/>
      <c r="BT7" s="420"/>
      <c r="BU7" s="421"/>
      <c r="BV7" s="419">
        <v>57635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18381714</v>
      </c>
      <c r="CU7" s="420"/>
      <c r="CV7" s="420"/>
      <c r="CW7" s="420"/>
      <c r="CX7" s="420"/>
      <c r="CY7" s="420"/>
      <c r="CZ7" s="420"/>
      <c r="DA7" s="421"/>
      <c r="DB7" s="419">
        <v>18102425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1239213</v>
      </c>
      <c r="BO8" s="420"/>
      <c r="BP8" s="420"/>
      <c r="BQ8" s="420"/>
      <c r="BR8" s="420"/>
      <c r="BS8" s="420"/>
      <c r="BT8" s="420"/>
      <c r="BU8" s="421"/>
      <c r="BV8" s="419">
        <v>1541151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84364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-301938</v>
      </c>
      <c r="BO9" s="420"/>
      <c r="BP9" s="420"/>
      <c r="BQ9" s="420"/>
      <c r="BR9" s="420"/>
      <c r="BS9" s="420"/>
      <c r="BT9" s="420"/>
      <c r="BU9" s="421"/>
      <c r="BV9" s="419">
        <v>-410508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8.3000000000000007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84617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3096</v>
      </c>
      <c r="BO10" s="420"/>
      <c r="BP10" s="420"/>
      <c r="BQ10" s="420"/>
      <c r="BR10" s="420"/>
      <c r="BS10" s="420"/>
      <c r="BT10" s="420"/>
      <c r="BU10" s="421"/>
      <c r="BV10" s="419">
        <v>1413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83610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766646</v>
      </c>
      <c r="BO12" s="420"/>
      <c r="BP12" s="420"/>
      <c r="BQ12" s="420"/>
      <c r="BR12" s="420"/>
      <c r="BS12" s="420"/>
      <c r="BT12" s="420"/>
      <c r="BU12" s="421"/>
      <c r="BV12" s="419">
        <v>168384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81314</v>
      </c>
      <c r="S13" s="507"/>
      <c r="T13" s="507"/>
      <c r="U13" s="507"/>
      <c r="V13" s="508"/>
      <c r="W13" s="509" t="s">
        <v>131</v>
      </c>
      <c r="X13" s="405"/>
      <c r="Y13" s="405"/>
      <c r="Z13" s="405"/>
      <c r="AA13" s="405"/>
      <c r="AB13" s="406"/>
      <c r="AC13" s="372">
        <v>718</v>
      </c>
      <c r="AD13" s="373"/>
      <c r="AE13" s="373"/>
      <c r="AF13" s="373"/>
      <c r="AG13" s="374"/>
      <c r="AH13" s="372">
        <v>829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-1065488</v>
      </c>
      <c r="BO13" s="420"/>
      <c r="BP13" s="420"/>
      <c r="BQ13" s="420"/>
      <c r="BR13" s="420"/>
      <c r="BS13" s="420"/>
      <c r="BT13" s="420"/>
      <c r="BU13" s="421"/>
      <c r="BV13" s="419">
        <v>-577479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2.9</v>
      </c>
      <c r="CU13" s="417"/>
      <c r="CV13" s="417"/>
      <c r="CW13" s="417"/>
      <c r="CX13" s="417"/>
      <c r="CY13" s="417"/>
      <c r="CZ13" s="417"/>
      <c r="DA13" s="418"/>
      <c r="DB13" s="416">
        <v>2.1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84002</v>
      </c>
      <c r="S14" s="507"/>
      <c r="T14" s="507"/>
      <c r="U14" s="507"/>
      <c r="V14" s="508"/>
      <c r="W14" s="510"/>
      <c r="X14" s="408"/>
      <c r="Y14" s="408"/>
      <c r="Z14" s="408"/>
      <c r="AA14" s="408"/>
      <c r="AB14" s="409"/>
      <c r="AC14" s="499">
        <v>1.8</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19.3</v>
      </c>
      <c r="CU14" s="517"/>
      <c r="CV14" s="517"/>
      <c r="CW14" s="517"/>
      <c r="CX14" s="517"/>
      <c r="CY14" s="517"/>
      <c r="CZ14" s="517"/>
      <c r="DA14" s="518"/>
      <c r="DB14" s="516">
        <v>12.4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81888</v>
      </c>
      <c r="S15" s="507"/>
      <c r="T15" s="507"/>
      <c r="U15" s="507"/>
      <c r="V15" s="508"/>
      <c r="W15" s="509" t="s">
        <v>137</v>
      </c>
      <c r="X15" s="405"/>
      <c r="Y15" s="405"/>
      <c r="Z15" s="405"/>
      <c r="AA15" s="405"/>
      <c r="AB15" s="406"/>
      <c r="AC15" s="372">
        <v>13464</v>
      </c>
      <c r="AD15" s="373"/>
      <c r="AE15" s="373"/>
      <c r="AF15" s="373"/>
      <c r="AG15" s="374"/>
      <c r="AH15" s="372">
        <v>14112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13351415</v>
      </c>
      <c r="BO15" s="449"/>
      <c r="BP15" s="449"/>
      <c r="BQ15" s="449"/>
      <c r="BR15" s="449"/>
      <c r="BS15" s="449"/>
      <c r="BT15" s="449"/>
      <c r="BU15" s="450"/>
      <c r="BV15" s="448">
        <v>13231015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34.6</v>
      </c>
      <c r="AD16" s="500"/>
      <c r="AE16" s="500"/>
      <c r="AF16" s="500"/>
      <c r="AG16" s="501"/>
      <c r="AH16" s="499">
        <v>35.5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14609551</v>
      </c>
      <c r="BO16" s="420"/>
      <c r="BP16" s="420"/>
      <c r="BQ16" s="420"/>
      <c r="BR16" s="420"/>
      <c r="BS16" s="420"/>
      <c r="BT16" s="420"/>
      <c r="BU16" s="421"/>
      <c r="BV16" s="419">
        <v>14225366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24767</v>
      </c>
      <c r="AD17" s="373"/>
      <c r="AE17" s="373"/>
      <c r="AF17" s="373"/>
      <c r="AG17" s="374"/>
      <c r="AH17" s="372">
        <v>24837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16996415</v>
      </c>
      <c r="BO17" s="420"/>
      <c r="BP17" s="420"/>
      <c r="BQ17" s="420"/>
      <c r="BR17" s="420"/>
      <c r="BS17" s="420"/>
      <c r="BT17" s="420"/>
      <c r="BU17" s="421"/>
      <c r="BV17" s="419">
        <v>16821636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45.9</v>
      </c>
      <c r="M18" s="472"/>
      <c r="N18" s="472"/>
      <c r="O18" s="472"/>
      <c r="P18" s="472"/>
      <c r="Q18" s="472"/>
      <c r="R18" s="473"/>
      <c r="S18" s="473"/>
      <c r="T18" s="473"/>
      <c r="U18" s="473"/>
      <c r="V18" s="474"/>
      <c r="W18" s="490"/>
      <c r="X18" s="491"/>
      <c r="Y18" s="491"/>
      <c r="Z18" s="491"/>
      <c r="AA18" s="491"/>
      <c r="AB18" s="515"/>
      <c r="AC18" s="389">
        <v>63.6</v>
      </c>
      <c r="AD18" s="390"/>
      <c r="AE18" s="390"/>
      <c r="AF18" s="390"/>
      <c r="AG18" s="475"/>
      <c r="AH18" s="389">
        <v>62.4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17437482</v>
      </c>
      <c r="BO18" s="420"/>
      <c r="BP18" s="420"/>
      <c r="BQ18" s="420"/>
      <c r="BR18" s="420"/>
      <c r="BS18" s="420"/>
      <c r="BT18" s="420"/>
      <c r="BU18" s="421"/>
      <c r="BV18" s="419">
        <v>16858325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1838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22813652</v>
      </c>
      <c r="BO19" s="420"/>
      <c r="BP19" s="420"/>
      <c r="BQ19" s="420"/>
      <c r="BR19" s="420"/>
      <c r="BS19" s="420"/>
      <c r="BT19" s="420"/>
      <c r="BU19" s="421"/>
      <c r="BV19" s="419">
        <v>22029606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34025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14264822</v>
      </c>
      <c r="BO22" s="449"/>
      <c r="BP22" s="449"/>
      <c r="BQ22" s="449"/>
      <c r="BR22" s="449"/>
      <c r="BS22" s="449"/>
      <c r="BT22" s="449"/>
      <c r="BU22" s="450"/>
      <c r="BV22" s="448">
        <v>15266548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11226482</v>
      </c>
      <c r="BO23" s="420"/>
      <c r="BP23" s="420"/>
      <c r="BQ23" s="420"/>
      <c r="BR23" s="420"/>
      <c r="BS23" s="420"/>
      <c r="BT23" s="420"/>
      <c r="BU23" s="421"/>
      <c r="BV23" s="419">
        <v>12275672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9650</v>
      </c>
      <c r="R24" s="373"/>
      <c r="S24" s="373"/>
      <c r="T24" s="373"/>
      <c r="U24" s="373"/>
      <c r="V24" s="374"/>
      <c r="W24" s="462"/>
      <c r="X24" s="399"/>
      <c r="Y24" s="400"/>
      <c r="Z24" s="375" t="s">
        <v>162</v>
      </c>
      <c r="AA24" s="376"/>
      <c r="AB24" s="376"/>
      <c r="AC24" s="376"/>
      <c r="AD24" s="376"/>
      <c r="AE24" s="376"/>
      <c r="AF24" s="376"/>
      <c r="AG24" s="377"/>
      <c r="AH24" s="372">
        <v>655</v>
      </c>
      <c r="AI24" s="373"/>
      <c r="AJ24" s="373"/>
      <c r="AK24" s="373"/>
      <c r="AL24" s="374"/>
      <c r="AM24" s="372">
        <v>1836620</v>
      </c>
      <c r="AN24" s="373"/>
      <c r="AO24" s="373"/>
      <c r="AP24" s="373"/>
      <c r="AQ24" s="373"/>
      <c r="AR24" s="374"/>
      <c r="AS24" s="372">
        <v>2804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6764526</v>
      </c>
      <c r="BO24" s="420"/>
      <c r="BP24" s="420"/>
      <c r="BQ24" s="420"/>
      <c r="BR24" s="420"/>
      <c r="BS24" s="420"/>
      <c r="BT24" s="420"/>
      <c r="BU24" s="421"/>
      <c r="BV24" s="419">
        <v>7073015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7870</v>
      </c>
      <c r="R25" s="373"/>
      <c r="S25" s="373"/>
      <c r="T25" s="373"/>
      <c r="U25" s="373"/>
      <c r="V25" s="374"/>
      <c r="W25" s="462"/>
      <c r="X25" s="399"/>
      <c r="Y25" s="400"/>
      <c r="Z25" s="375" t="s">
        <v>165</v>
      </c>
      <c r="AA25" s="376"/>
      <c r="AB25" s="376"/>
      <c r="AC25" s="376"/>
      <c r="AD25" s="376"/>
      <c r="AE25" s="376"/>
      <c r="AF25" s="376"/>
      <c r="AG25" s="377"/>
      <c r="AH25" s="372">
        <v>104</v>
      </c>
      <c r="AI25" s="373"/>
      <c r="AJ25" s="373"/>
      <c r="AK25" s="373"/>
      <c r="AL25" s="374"/>
      <c r="AM25" s="372">
        <v>287560</v>
      </c>
      <c r="AN25" s="373"/>
      <c r="AO25" s="373"/>
      <c r="AP25" s="373"/>
      <c r="AQ25" s="373"/>
      <c r="AR25" s="374"/>
      <c r="AS25" s="372">
        <v>2765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2512439</v>
      </c>
      <c r="BO25" s="449"/>
      <c r="BP25" s="449"/>
      <c r="BQ25" s="449"/>
      <c r="BR25" s="449"/>
      <c r="BS25" s="449"/>
      <c r="BT25" s="449"/>
      <c r="BU25" s="450"/>
      <c r="BV25" s="448">
        <v>3233873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7240</v>
      </c>
      <c r="R26" s="373"/>
      <c r="S26" s="373"/>
      <c r="T26" s="373"/>
      <c r="U26" s="373"/>
      <c r="V26" s="374"/>
      <c r="W26" s="462"/>
      <c r="X26" s="399"/>
      <c r="Y26" s="400"/>
      <c r="Z26" s="375" t="s">
        <v>168</v>
      </c>
      <c r="AA26" s="430"/>
      <c r="AB26" s="430"/>
      <c r="AC26" s="430"/>
      <c r="AD26" s="430"/>
      <c r="AE26" s="430"/>
      <c r="AF26" s="430"/>
      <c r="AG26" s="431"/>
      <c r="AH26" s="372">
        <v>24</v>
      </c>
      <c r="AI26" s="373"/>
      <c r="AJ26" s="373"/>
      <c r="AK26" s="373"/>
      <c r="AL26" s="374"/>
      <c r="AM26" s="372">
        <v>74400</v>
      </c>
      <c r="AN26" s="373"/>
      <c r="AO26" s="373"/>
      <c r="AP26" s="373"/>
      <c r="AQ26" s="373"/>
      <c r="AR26" s="374"/>
      <c r="AS26" s="372">
        <v>3100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5300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23328</v>
      </c>
      <c r="AN27" s="373"/>
      <c r="AO27" s="373"/>
      <c r="AP27" s="373"/>
      <c r="AQ27" s="373"/>
      <c r="AR27" s="374"/>
      <c r="AS27" s="372">
        <v>2916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3754414</v>
      </c>
      <c r="BO28" s="449"/>
      <c r="BP28" s="449"/>
      <c r="BQ28" s="449"/>
      <c r="BR28" s="449"/>
      <c r="BS28" s="449"/>
      <c r="BT28" s="449"/>
      <c r="BU28" s="450"/>
      <c r="BV28" s="448">
        <v>3747389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4480</v>
      </c>
      <c r="R29" s="373"/>
      <c r="S29" s="373"/>
      <c r="T29" s="373"/>
      <c r="U29" s="373"/>
      <c r="V29" s="374"/>
      <c r="W29" s="463"/>
      <c r="X29" s="464"/>
      <c r="Y29" s="465"/>
      <c r="Z29" s="375" t="s">
        <v>177</v>
      </c>
      <c r="AA29" s="376"/>
      <c r="AB29" s="376"/>
      <c r="AC29" s="376"/>
      <c r="AD29" s="376"/>
      <c r="AE29" s="376"/>
      <c r="AF29" s="376"/>
      <c r="AG29" s="377"/>
      <c r="AH29" s="372">
        <v>663</v>
      </c>
      <c r="AI29" s="373"/>
      <c r="AJ29" s="373"/>
      <c r="AK29" s="373"/>
      <c r="AL29" s="374"/>
      <c r="AM29" s="372">
        <v>1859948</v>
      </c>
      <c r="AN29" s="373"/>
      <c r="AO29" s="373"/>
      <c r="AP29" s="373"/>
      <c r="AQ29" s="373"/>
      <c r="AR29" s="374"/>
      <c r="AS29" s="372">
        <v>2805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64224</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3749958</v>
      </c>
      <c r="BO30" s="454"/>
      <c r="BP30" s="454"/>
      <c r="BQ30" s="454"/>
      <c r="BR30" s="454"/>
      <c r="BS30" s="454"/>
      <c r="BT30" s="454"/>
      <c r="BU30" s="455"/>
      <c r="BV30" s="453">
        <v>4075434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西知多医療厚生組合（一般会計）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西知多医療厚生組合（し尿処理事業特別会計）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西知多医療厚生組合（ごみ処理事業特別会計）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西知多医療厚生組合（健康増進施設事業特別会計）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西知多医療厚生組合（看護専門学校事業特別会計）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西知多医療厚生組合（病院事業特別会計）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知多北部広域連合（一般会計）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知多北部広域連合（介護保険事業特別会計）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愛知県後期高齢者医療広域連合（一般会計）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愛知県後期高齢者医療広域連合（後期高齢者医療特別会計）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YLnhr4cVasssM8sYhfVLNEzyHfMWXCuawm4rSTuitriQFPxGG3X73+OdxZiJ42BjX2lMZ40U2vCUsY+SsMtYA==" saltValue="AJ+GAtSXRpocQgyVPJaQ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15338492</v>
      </c>
      <c r="S5" s="677"/>
      <c r="T5" s="677"/>
      <c r="U5" s="677"/>
      <c r="V5" s="677"/>
      <c r="W5" s="677"/>
      <c r="X5" s="677"/>
      <c r="Y5" s="702"/>
      <c r="Z5" s="715">
        <v>47.3</v>
      </c>
      <c r="AA5" s="715"/>
      <c r="AB5" s="715"/>
      <c r="AC5" s="715"/>
      <c r="AD5" s="716">
        <v>14214659</v>
      </c>
      <c r="AE5" s="716"/>
      <c r="AF5" s="716"/>
      <c r="AG5" s="716"/>
      <c r="AH5" s="716"/>
      <c r="AI5" s="716"/>
      <c r="AJ5" s="716"/>
      <c r="AK5" s="716"/>
      <c r="AL5" s="703">
        <v>77.099999999999994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14214659</v>
      </c>
      <c r="BH5" s="622"/>
      <c r="BI5" s="622"/>
      <c r="BJ5" s="622"/>
      <c r="BK5" s="622"/>
      <c r="BL5" s="622"/>
      <c r="BM5" s="622"/>
      <c r="BN5" s="623"/>
      <c r="BO5" s="659">
        <v>92.7</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315526</v>
      </c>
      <c r="S6" s="622"/>
      <c r="T6" s="622"/>
      <c r="U6" s="622"/>
      <c r="V6" s="622"/>
      <c r="W6" s="622"/>
      <c r="X6" s="622"/>
      <c r="Y6" s="623"/>
      <c r="Z6" s="659">
        <v>1</v>
      </c>
      <c r="AA6" s="659"/>
      <c r="AB6" s="659"/>
      <c r="AC6" s="659"/>
      <c r="AD6" s="660">
        <v>315526</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14214659</v>
      </c>
      <c r="BH6" s="622"/>
      <c r="BI6" s="622"/>
      <c r="BJ6" s="622"/>
      <c r="BK6" s="622"/>
      <c r="BL6" s="622"/>
      <c r="BM6" s="622"/>
      <c r="BN6" s="623"/>
      <c r="BO6" s="659">
        <v>92.7</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237422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237422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5538</v>
      </c>
      <c r="S7" s="622"/>
      <c r="T7" s="622"/>
      <c r="U7" s="622"/>
      <c r="V7" s="622"/>
      <c r="W7" s="622"/>
      <c r="X7" s="622"/>
      <c r="Y7" s="623"/>
      <c r="Z7" s="659">
        <v>0</v>
      </c>
      <c r="AA7" s="659"/>
      <c r="AB7" s="659"/>
      <c r="AC7" s="659"/>
      <c r="AD7" s="660">
        <v>5538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5594784</v>
      </c>
      <c r="BH7" s="622"/>
      <c r="BI7" s="622"/>
      <c r="BJ7" s="622"/>
      <c r="BK7" s="622"/>
      <c r="BL7" s="622"/>
      <c r="BM7" s="622"/>
      <c r="BN7" s="623"/>
      <c r="BO7" s="659">
        <v>36.5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3271904</v>
      </c>
      <c r="CS7" s="622"/>
      <c r="CT7" s="622"/>
      <c r="CU7" s="622"/>
      <c r="CV7" s="622"/>
      <c r="CW7" s="622"/>
      <c r="CX7" s="622"/>
      <c r="CY7" s="623"/>
      <c r="CZ7" s="659">
        <v>10.5</v>
      </c>
      <c r="DA7" s="659"/>
      <c r="DB7" s="659"/>
      <c r="DC7" s="659"/>
      <c r="DD7" s="627">
        <v>334085</v>
      </c>
      <c r="DE7" s="622"/>
      <c r="DF7" s="622"/>
      <c r="DG7" s="622"/>
      <c r="DH7" s="622"/>
      <c r="DI7" s="622"/>
      <c r="DJ7" s="622"/>
      <c r="DK7" s="622"/>
      <c r="DL7" s="622"/>
      <c r="DM7" s="622"/>
      <c r="DN7" s="622"/>
      <c r="DO7" s="622"/>
      <c r="DP7" s="623"/>
      <c r="DQ7" s="627">
        <v>2725561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114999</v>
      </c>
      <c r="S8" s="622"/>
      <c r="T8" s="622"/>
      <c r="U8" s="622"/>
      <c r="V8" s="622"/>
      <c r="W8" s="622"/>
      <c r="X8" s="622"/>
      <c r="Y8" s="623"/>
      <c r="Z8" s="659">
        <v>0.4</v>
      </c>
      <c r="AA8" s="659"/>
      <c r="AB8" s="659"/>
      <c r="AC8" s="659"/>
      <c r="AD8" s="660">
        <v>114999</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159005</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13455934</v>
      </c>
      <c r="CS8" s="622"/>
      <c r="CT8" s="622"/>
      <c r="CU8" s="622"/>
      <c r="CV8" s="622"/>
      <c r="CW8" s="622"/>
      <c r="CX8" s="622"/>
      <c r="CY8" s="623"/>
      <c r="CZ8" s="659">
        <v>43.2</v>
      </c>
      <c r="DA8" s="659"/>
      <c r="DB8" s="659"/>
      <c r="DC8" s="659"/>
      <c r="DD8" s="627">
        <v>123326</v>
      </c>
      <c r="DE8" s="622"/>
      <c r="DF8" s="622"/>
      <c r="DG8" s="622"/>
      <c r="DH8" s="622"/>
      <c r="DI8" s="622"/>
      <c r="DJ8" s="622"/>
      <c r="DK8" s="622"/>
      <c r="DL8" s="622"/>
      <c r="DM8" s="622"/>
      <c r="DN8" s="622"/>
      <c r="DO8" s="622"/>
      <c r="DP8" s="623"/>
      <c r="DQ8" s="627">
        <v>7971752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118443</v>
      </c>
      <c r="S9" s="622"/>
      <c r="T9" s="622"/>
      <c r="U9" s="622"/>
      <c r="V9" s="622"/>
      <c r="W9" s="622"/>
      <c r="X9" s="622"/>
      <c r="Y9" s="623"/>
      <c r="Z9" s="659">
        <v>0.4</v>
      </c>
      <c r="AA9" s="659"/>
      <c r="AB9" s="659"/>
      <c r="AC9" s="659"/>
      <c r="AD9" s="660">
        <v>118443</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4885271</v>
      </c>
      <c r="BH9" s="622"/>
      <c r="BI9" s="622"/>
      <c r="BJ9" s="622"/>
      <c r="BK9" s="622"/>
      <c r="BL9" s="622"/>
      <c r="BM9" s="622"/>
      <c r="BN9" s="623"/>
      <c r="BO9" s="659">
        <v>31.8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4690673</v>
      </c>
      <c r="CS9" s="622"/>
      <c r="CT9" s="622"/>
      <c r="CU9" s="622"/>
      <c r="CV9" s="622"/>
      <c r="CW9" s="622"/>
      <c r="CX9" s="622"/>
      <c r="CY9" s="623"/>
      <c r="CZ9" s="659">
        <v>15.1</v>
      </c>
      <c r="DA9" s="659"/>
      <c r="DB9" s="659"/>
      <c r="DC9" s="659"/>
      <c r="DD9" s="627">
        <v>18339</v>
      </c>
      <c r="DE9" s="622"/>
      <c r="DF9" s="622"/>
      <c r="DG9" s="622"/>
      <c r="DH9" s="622"/>
      <c r="DI9" s="622"/>
      <c r="DJ9" s="622"/>
      <c r="DK9" s="622"/>
      <c r="DL9" s="622"/>
      <c r="DM9" s="622"/>
      <c r="DN9" s="622"/>
      <c r="DO9" s="622"/>
      <c r="DP9" s="623"/>
      <c r="DQ9" s="627">
        <v>3344934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156743</v>
      </c>
      <c r="BH10" s="622"/>
      <c r="BI10" s="622"/>
      <c r="BJ10" s="622"/>
      <c r="BK10" s="622"/>
      <c r="BL10" s="622"/>
      <c r="BM10" s="622"/>
      <c r="BN10" s="623"/>
      <c r="BO10" s="659">
        <v>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44281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37306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1898584</v>
      </c>
      <c r="S11" s="622"/>
      <c r="T11" s="622"/>
      <c r="U11" s="622"/>
      <c r="V11" s="622"/>
      <c r="W11" s="622"/>
      <c r="X11" s="622"/>
      <c r="Y11" s="623"/>
      <c r="Z11" s="624">
        <v>5.9</v>
      </c>
      <c r="AA11" s="625"/>
      <c r="AB11" s="625"/>
      <c r="AC11" s="626"/>
      <c r="AD11" s="627">
        <v>1898584</v>
      </c>
      <c r="AE11" s="622"/>
      <c r="AF11" s="622"/>
      <c r="AG11" s="622"/>
      <c r="AH11" s="622"/>
      <c r="AI11" s="622"/>
      <c r="AJ11" s="622"/>
      <c r="AK11" s="623"/>
      <c r="AL11" s="624">
        <v>10.3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393765</v>
      </c>
      <c r="BH11" s="622"/>
      <c r="BI11" s="622"/>
      <c r="BJ11" s="622"/>
      <c r="BK11" s="622"/>
      <c r="BL11" s="622"/>
      <c r="BM11" s="622"/>
      <c r="BN11" s="623"/>
      <c r="BO11" s="659">
        <v>2.6</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249873</v>
      </c>
      <c r="CS11" s="622"/>
      <c r="CT11" s="622"/>
      <c r="CU11" s="622"/>
      <c r="CV11" s="622"/>
      <c r="CW11" s="622"/>
      <c r="CX11" s="622"/>
      <c r="CY11" s="623"/>
      <c r="CZ11" s="659">
        <v>0.8</v>
      </c>
      <c r="DA11" s="659"/>
      <c r="DB11" s="659"/>
      <c r="DC11" s="659"/>
      <c r="DD11" s="627">
        <v>84490</v>
      </c>
      <c r="DE11" s="622"/>
      <c r="DF11" s="622"/>
      <c r="DG11" s="622"/>
      <c r="DH11" s="622"/>
      <c r="DI11" s="622"/>
      <c r="DJ11" s="622"/>
      <c r="DK11" s="622"/>
      <c r="DL11" s="622"/>
      <c r="DM11" s="622"/>
      <c r="DN11" s="622"/>
      <c r="DO11" s="622"/>
      <c r="DP11" s="623"/>
      <c r="DQ11" s="627">
        <v>155359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7923543</v>
      </c>
      <c r="BH12" s="622"/>
      <c r="BI12" s="622"/>
      <c r="BJ12" s="622"/>
      <c r="BK12" s="622"/>
      <c r="BL12" s="622"/>
      <c r="BM12" s="622"/>
      <c r="BN12" s="623"/>
      <c r="BO12" s="659">
        <v>51.7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993126</v>
      </c>
      <c r="CS12" s="622"/>
      <c r="CT12" s="622"/>
      <c r="CU12" s="622"/>
      <c r="CV12" s="622"/>
      <c r="CW12" s="622"/>
      <c r="CX12" s="622"/>
      <c r="CY12" s="623"/>
      <c r="CZ12" s="659">
        <v>3.2</v>
      </c>
      <c r="DA12" s="659"/>
      <c r="DB12" s="659"/>
      <c r="DC12" s="659"/>
      <c r="DD12" s="627">
        <v>17359</v>
      </c>
      <c r="DE12" s="622"/>
      <c r="DF12" s="622"/>
      <c r="DG12" s="622"/>
      <c r="DH12" s="622"/>
      <c r="DI12" s="622"/>
      <c r="DJ12" s="622"/>
      <c r="DK12" s="622"/>
      <c r="DL12" s="622"/>
      <c r="DM12" s="622"/>
      <c r="DN12" s="622"/>
      <c r="DO12" s="622"/>
      <c r="DP12" s="623"/>
      <c r="DQ12" s="627">
        <v>463350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7874032</v>
      </c>
      <c r="BH13" s="622"/>
      <c r="BI13" s="622"/>
      <c r="BJ13" s="622"/>
      <c r="BK13" s="622"/>
      <c r="BL13" s="622"/>
      <c r="BM13" s="622"/>
      <c r="BN13" s="623"/>
      <c r="BO13" s="659">
        <v>51.3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2262802</v>
      </c>
      <c r="CS13" s="622"/>
      <c r="CT13" s="622"/>
      <c r="CU13" s="622"/>
      <c r="CV13" s="622"/>
      <c r="CW13" s="622"/>
      <c r="CX13" s="622"/>
      <c r="CY13" s="623"/>
      <c r="CZ13" s="659">
        <v>7.3</v>
      </c>
      <c r="DA13" s="659"/>
      <c r="DB13" s="659"/>
      <c r="DC13" s="659"/>
      <c r="DD13" s="627">
        <v>883002</v>
      </c>
      <c r="DE13" s="622"/>
      <c r="DF13" s="622"/>
      <c r="DG13" s="622"/>
      <c r="DH13" s="622"/>
      <c r="DI13" s="622"/>
      <c r="DJ13" s="622"/>
      <c r="DK13" s="622"/>
      <c r="DL13" s="622"/>
      <c r="DM13" s="622"/>
      <c r="DN13" s="622"/>
      <c r="DO13" s="622"/>
      <c r="DP13" s="623"/>
      <c r="DQ13" s="627">
        <v>1800544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469</v>
      </c>
      <c r="S14" s="622"/>
      <c r="T14" s="622"/>
      <c r="U14" s="622"/>
      <c r="V14" s="622"/>
      <c r="W14" s="622"/>
      <c r="X14" s="622"/>
      <c r="Y14" s="623"/>
      <c r="Z14" s="659">
        <v>0</v>
      </c>
      <c r="AA14" s="659"/>
      <c r="AB14" s="659"/>
      <c r="AC14" s="659"/>
      <c r="AD14" s="660">
        <v>469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246527</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913199</v>
      </c>
      <c r="CS14" s="622"/>
      <c r="CT14" s="622"/>
      <c r="CU14" s="622"/>
      <c r="CV14" s="622"/>
      <c r="CW14" s="622"/>
      <c r="CX14" s="622"/>
      <c r="CY14" s="623"/>
      <c r="CZ14" s="659">
        <v>2.9</v>
      </c>
      <c r="DA14" s="659"/>
      <c r="DB14" s="659"/>
      <c r="DC14" s="659"/>
      <c r="DD14" s="627" t="s">
        <v>122</v>
      </c>
      <c r="DE14" s="622"/>
      <c r="DF14" s="622"/>
      <c r="DG14" s="622"/>
      <c r="DH14" s="622"/>
      <c r="DI14" s="622"/>
      <c r="DJ14" s="622"/>
      <c r="DK14" s="622"/>
      <c r="DL14" s="622"/>
      <c r="DM14" s="622"/>
      <c r="DN14" s="622"/>
      <c r="DO14" s="622"/>
      <c r="DP14" s="623"/>
      <c r="DQ14" s="627">
        <v>885619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449805</v>
      </c>
      <c r="BH15" s="622"/>
      <c r="BI15" s="622"/>
      <c r="BJ15" s="622"/>
      <c r="BK15" s="622"/>
      <c r="BL15" s="622"/>
      <c r="BM15" s="622"/>
      <c r="BN15" s="623"/>
      <c r="BO15" s="659">
        <v>2.9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3167057</v>
      </c>
      <c r="CS15" s="622"/>
      <c r="CT15" s="622"/>
      <c r="CU15" s="622"/>
      <c r="CV15" s="622"/>
      <c r="CW15" s="622"/>
      <c r="CX15" s="622"/>
      <c r="CY15" s="623"/>
      <c r="CZ15" s="659">
        <v>10.199999999999999</v>
      </c>
      <c r="DA15" s="659"/>
      <c r="DB15" s="659"/>
      <c r="DC15" s="659"/>
      <c r="DD15" s="627">
        <v>500247</v>
      </c>
      <c r="DE15" s="622"/>
      <c r="DF15" s="622"/>
      <c r="DG15" s="622"/>
      <c r="DH15" s="622"/>
      <c r="DI15" s="622"/>
      <c r="DJ15" s="622"/>
      <c r="DK15" s="622"/>
      <c r="DL15" s="622"/>
      <c r="DM15" s="622"/>
      <c r="DN15" s="622"/>
      <c r="DO15" s="622"/>
      <c r="DP15" s="623"/>
      <c r="DQ15" s="627">
        <v>2029116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58799</v>
      </c>
      <c r="S16" s="622"/>
      <c r="T16" s="622"/>
      <c r="U16" s="622"/>
      <c r="V16" s="622"/>
      <c r="W16" s="622"/>
      <c r="X16" s="622"/>
      <c r="Y16" s="623"/>
      <c r="Z16" s="659">
        <v>0.2</v>
      </c>
      <c r="AA16" s="659"/>
      <c r="AB16" s="659"/>
      <c r="AC16" s="659"/>
      <c r="AD16" s="660">
        <v>58799</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157210</v>
      </c>
      <c r="S17" s="622"/>
      <c r="T17" s="622"/>
      <c r="U17" s="622"/>
      <c r="V17" s="622"/>
      <c r="W17" s="622"/>
      <c r="X17" s="622"/>
      <c r="Y17" s="623"/>
      <c r="Z17" s="659">
        <v>0.5</v>
      </c>
      <c r="AA17" s="659"/>
      <c r="AB17" s="659"/>
      <c r="AC17" s="659"/>
      <c r="AD17" s="660">
        <v>157210</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1865011</v>
      </c>
      <c r="CS17" s="622"/>
      <c r="CT17" s="622"/>
      <c r="CU17" s="622"/>
      <c r="CV17" s="622"/>
      <c r="CW17" s="622"/>
      <c r="CX17" s="622"/>
      <c r="CY17" s="623"/>
      <c r="CZ17" s="659">
        <v>6</v>
      </c>
      <c r="DA17" s="659"/>
      <c r="DB17" s="659"/>
      <c r="DC17" s="659"/>
      <c r="DD17" s="627" t="s">
        <v>122</v>
      </c>
      <c r="DE17" s="622"/>
      <c r="DF17" s="622"/>
      <c r="DG17" s="622"/>
      <c r="DH17" s="622"/>
      <c r="DI17" s="622"/>
      <c r="DJ17" s="622"/>
      <c r="DK17" s="622"/>
      <c r="DL17" s="622"/>
      <c r="DM17" s="622"/>
      <c r="DN17" s="622"/>
      <c r="DO17" s="622"/>
      <c r="DP17" s="623"/>
      <c r="DQ17" s="627">
        <v>1860663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122516</v>
      </c>
      <c r="S18" s="622"/>
      <c r="T18" s="622"/>
      <c r="U18" s="622"/>
      <c r="V18" s="622"/>
      <c r="W18" s="622"/>
      <c r="X18" s="622"/>
      <c r="Y18" s="623"/>
      <c r="Z18" s="659">
        <v>0.4</v>
      </c>
      <c r="AA18" s="659"/>
      <c r="AB18" s="659"/>
      <c r="AC18" s="659"/>
      <c r="AD18" s="660">
        <v>122516</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118092</v>
      </c>
      <c r="S19" s="622"/>
      <c r="T19" s="622"/>
      <c r="U19" s="622"/>
      <c r="V19" s="622"/>
      <c r="W19" s="622"/>
      <c r="X19" s="622"/>
      <c r="Y19" s="623"/>
      <c r="Z19" s="659">
        <v>0.4</v>
      </c>
      <c r="AA19" s="659"/>
      <c r="AB19" s="659"/>
      <c r="AC19" s="659"/>
      <c r="AD19" s="660">
        <v>118092</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1123833</v>
      </c>
      <c r="BH19" s="622"/>
      <c r="BI19" s="622"/>
      <c r="BJ19" s="622"/>
      <c r="BK19" s="622"/>
      <c r="BL19" s="622"/>
      <c r="BM19" s="622"/>
      <c r="BN19" s="623"/>
      <c r="BO19" s="659">
        <v>7.3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4424</v>
      </c>
      <c r="S20" s="622"/>
      <c r="T20" s="622"/>
      <c r="U20" s="622"/>
      <c r="V20" s="622"/>
      <c r="W20" s="622"/>
      <c r="X20" s="622"/>
      <c r="Y20" s="623"/>
      <c r="Z20" s="659">
        <v>0</v>
      </c>
      <c r="AA20" s="659"/>
      <c r="AB20" s="659"/>
      <c r="AC20" s="659"/>
      <c r="AD20" s="660">
        <v>4424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1123833</v>
      </c>
      <c r="BH20" s="622"/>
      <c r="BI20" s="622"/>
      <c r="BJ20" s="622"/>
      <c r="BK20" s="622"/>
      <c r="BL20" s="622"/>
      <c r="BM20" s="622"/>
      <c r="BN20" s="623"/>
      <c r="BO20" s="659">
        <v>7.3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31151282</v>
      </c>
      <c r="CS20" s="622"/>
      <c r="CT20" s="622"/>
      <c r="CU20" s="622"/>
      <c r="CV20" s="622"/>
      <c r="CW20" s="622"/>
      <c r="CX20" s="622"/>
      <c r="CY20" s="623"/>
      <c r="CZ20" s="659">
        <v>100</v>
      </c>
      <c r="DA20" s="659"/>
      <c r="DB20" s="659"/>
      <c r="DC20" s="659"/>
      <c r="DD20" s="627">
        <v>1960848</v>
      </c>
      <c r="DE20" s="622"/>
      <c r="DF20" s="622"/>
      <c r="DG20" s="622"/>
      <c r="DH20" s="622"/>
      <c r="DI20" s="622"/>
      <c r="DJ20" s="622"/>
      <c r="DK20" s="622"/>
      <c r="DL20" s="622"/>
      <c r="DM20" s="622"/>
      <c r="DN20" s="622"/>
      <c r="DO20" s="622"/>
      <c r="DP20" s="623"/>
      <c r="DQ20" s="627">
        <v>21511626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1368544</v>
      </c>
      <c r="S21" s="622"/>
      <c r="T21" s="622"/>
      <c r="U21" s="622"/>
      <c r="V21" s="622"/>
      <c r="W21" s="622"/>
      <c r="X21" s="622"/>
      <c r="Y21" s="623"/>
      <c r="Z21" s="659">
        <v>4.2</v>
      </c>
      <c r="AA21" s="659"/>
      <c r="AB21" s="659"/>
      <c r="AC21" s="659"/>
      <c r="AD21" s="660">
        <v>1258135</v>
      </c>
      <c r="AE21" s="660"/>
      <c r="AF21" s="660"/>
      <c r="AG21" s="660"/>
      <c r="AH21" s="660"/>
      <c r="AI21" s="660"/>
      <c r="AJ21" s="660"/>
      <c r="AK21" s="660"/>
      <c r="AL21" s="624">
        <v>6.8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1258135</v>
      </c>
      <c r="S22" s="622"/>
      <c r="T22" s="622"/>
      <c r="U22" s="622"/>
      <c r="V22" s="622"/>
      <c r="W22" s="622"/>
      <c r="X22" s="622"/>
      <c r="Y22" s="623"/>
      <c r="Z22" s="659">
        <v>3.9</v>
      </c>
      <c r="AA22" s="659"/>
      <c r="AB22" s="659"/>
      <c r="AC22" s="659"/>
      <c r="AD22" s="660">
        <v>1258135</v>
      </c>
      <c r="AE22" s="660"/>
      <c r="AF22" s="660"/>
      <c r="AG22" s="660"/>
      <c r="AH22" s="660"/>
      <c r="AI22" s="660"/>
      <c r="AJ22" s="660"/>
      <c r="AK22" s="660"/>
      <c r="AL22" s="624">
        <v>6.8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110409</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1123833</v>
      </c>
      <c r="BH23" s="622"/>
      <c r="BI23" s="622"/>
      <c r="BJ23" s="622"/>
      <c r="BK23" s="622"/>
      <c r="BL23" s="622"/>
      <c r="BM23" s="622"/>
      <c r="BN23" s="623"/>
      <c r="BO23" s="659">
        <v>7.3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15507592</v>
      </c>
      <c r="CS24" s="677"/>
      <c r="CT24" s="677"/>
      <c r="CU24" s="677"/>
      <c r="CV24" s="677"/>
      <c r="CW24" s="677"/>
      <c r="CX24" s="677"/>
      <c r="CY24" s="702"/>
      <c r="CZ24" s="703">
        <v>49.8</v>
      </c>
      <c r="DA24" s="685"/>
      <c r="DB24" s="685"/>
      <c r="DC24" s="705"/>
      <c r="DD24" s="701">
        <v>10385789</v>
      </c>
      <c r="DE24" s="677"/>
      <c r="DF24" s="677"/>
      <c r="DG24" s="677"/>
      <c r="DH24" s="677"/>
      <c r="DI24" s="677"/>
      <c r="DJ24" s="677"/>
      <c r="DK24" s="702"/>
      <c r="DL24" s="701">
        <v>9551700</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19499120</v>
      </c>
      <c r="S25" s="622"/>
      <c r="T25" s="622"/>
      <c r="U25" s="622"/>
      <c r="V25" s="622"/>
      <c r="W25" s="622"/>
      <c r="X25" s="622"/>
      <c r="Y25" s="623"/>
      <c r="Z25" s="659">
        <v>60.1</v>
      </c>
      <c r="AA25" s="659"/>
      <c r="AB25" s="659"/>
      <c r="AC25" s="659"/>
      <c r="AD25" s="660">
        <v>18264878</v>
      </c>
      <c r="AE25" s="660"/>
      <c r="AF25" s="660"/>
      <c r="AG25" s="660"/>
      <c r="AH25" s="660"/>
      <c r="AI25" s="660"/>
      <c r="AJ25" s="660"/>
      <c r="AK25" s="660"/>
      <c r="AL25" s="624">
        <v>99.1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5992322</v>
      </c>
      <c r="CS25" s="634"/>
      <c r="CT25" s="634"/>
      <c r="CU25" s="634"/>
      <c r="CV25" s="634"/>
      <c r="CW25" s="634"/>
      <c r="CX25" s="634"/>
      <c r="CY25" s="635"/>
      <c r="CZ25" s="624">
        <v>19.2</v>
      </c>
      <c r="DA25" s="636"/>
      <c r="DB25" s="636"/>
      <c r="DC25" s="637"/>
      <c r="DD25" s="627">
        <v>5442870</v>
      </c>
      <c r="DE25" s="634"/>
      <c r="DF25" s="634"/>
      <c r="DG25" s="634"/>
      <c r="DH25" s="634"/>
      <c r="DI25" s="634"/>
      <c r="DJ25" s="634"/>
      <c r="DK25" s="635"/>
      <c r="DL25" s="627">
        <v>5370164</v>
      </c>
      <c r="DM25" s="634"/>
      <c r="DN25" s="634"/>
      <c r="DO25" s="634"/>
      <c r="DP25" s="634"/>
      <c r="DQ25" s="634"/>
      <c r="DR25" s="634"/>
      <c r="DS25" s="634"/>
      <c r="DT25" s="634"/>
      <c r="DU25" s="634"/>
      <c r="DV25" s="635"/>
      <c r="DW25" s="624">
        <v>28.9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8710</v>
      </c>
      <c r="S26" s="622"/>
      <c r="T26" s="622"/>
      <c r="U26" s="622"/>
      <c r="V26" s="622"/>
      <c r="W26" s="622"/>
      <c r="X26" s="622"/>
      <c r="Y26" s="623"/>
      <c r="Z26" s="659">
        <v>0</v>
      </c>
      <c r="AA26" s="659"/>
      <c r="AB26" s="659"/>
      <c r="AC26" s="659"/>
      <c r="AD26" s="660">
        <v>8710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3627419</v>
      </c>
      <c r="CS26" s="622"/>
      <c r="CT26" s="622"/>
      <c r="CU26" s="622"/>
      <c r="CV26" s="622"/>
      <c r="CW26" s="622"/>
      <c r="CX26" s="622"/>
      <c r="CY26" s="623"/>
      <c r="CZ26" s="624">
        <v>11.6</v>
      </c>
      <c r="DA26" s="636"/>
      <c r="DB26" s="636"/>
      <c r="DC26" s="637"/>
      <c r="DD26" s="627">
        <v>3272143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338920</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15338492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7650259</v>
      </c>
      <c r="CS27" s="634"/>
      <c r="CT27" s="634"/>
      <c r="CU27" s="634"/>
      <c r="CV27" s="634"/>
      <c r="CW27" s="634"/>
      <c r="CX27" s="634"/>
      <c r="CY27" s="635"/>
      <c r="CZ27" s="624">
        <v>24.6</v>
      </c>
      <c r="DA27" s="636"/>
      <c r="DB27" s="636"/>
      <c r="DC27" s="637"/>
      <c r="DD27" s="627">
        <v>3082256</v>
      </c>
      <c r="DE27" s="634"/>
      <c r="DF27" s="634"/>
      <c r="DG27" s="634"/>
      <c r="DH27" s="634"/>
      <c r="DI27" s="634"/>
      <c r="DJ27" s="634"/>
      <c r="DK27" s="635"/>
      <c r="DL27" s="627">
        <v>2320873</v>
      </c>
      <c r="DM27" s="634"/>
      <c r="DN27" s="634"/>
      <c r="DO27" s="634"/>
      <c r="DP27" s="634"/>
      <c r="DQ27" s="634"/>
      <c r="DR27" s="634"/>
      <c r="DS27" s="634"/>
      <c r="DT27" s="634"/>
      <c r="DU27" s="634"/>
      <c r="DV27" s="635"/>
      <c r="DW27" s="624">
        <v>12.5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400445</v>
      </c>
      <c r="S28" s="622"/>
      <c r="T28" s="622"/>
      <c r="U28" s="622"/>
      <c r="V28" s="622"/>
      <c r="W28" s="622"/>
      <c r="X28" s="622"/>
      <c r="Y28" s="623"/>
      <c r="Z28" s="659">
        <v>1.2</v>
      </c>
      <c r="AA28" s="659"/>
      <c r="AB28" s="659"/>
      <c r="AC28" s="659"/>
      <c r="AD28" s="660">
        <v>72579</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1865011</v>
      </c>
      <c r="CS28" s="622"/>
      <c r="CT28" s="622"/>
      <c r="CU28" s="622"/>
      <c r="CV28" s="622"/>
      <c r="CW28" s="622"/>
      <c r="CX28" s="622"/>
      <c r="CY28" s="623"/>
      <c r="CZ28" s="624">
        <v>6</v>
      </c>
      <c r="DA28" s="636"/>
      <c r="DB28" s="636"/>
      <c r="DC28" s="637"/>
      <c r="DD28" s="627">
        <v>1860663</v>
      </c>
      <c r="DE28" s="622"/>
      <c r="DF28" s="622"/>
      <c r="DG28" s="622"/>
      <c r="DH28" s="622"/>
      <c r="DI28" s="622"/>
      <c r="DJ28" s="622"/>
      <c r="DK28" s="623"/>
      <c r="DL28" s="627">
        <v>1860663</v>
      </c>
      <c r="DM28" s="622"/>
      <c r="DN28" s="622"/>
      <c r="DO28" s="622"/>
      <c r="DP28" s="622"/>
      <c r="DQ28" s="622"/>
      <c r="DR28" s="622"/>
      <c r="DS28" s="622"/>
      <c r="DT28" s="622"/>
      <c r="DU28" s="622"/>
      <c r="DV28" s="623"/>
      <c r="DW28" s="624">
        <v>10</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316096</v>
      </c>
      <c r="S29" s="622"/>
      <c r="T29" s="622"/>
      <c r="U29" s="622"/>
      <c r="V29" s="622"/>
      <c r="W29" s="622"/>
      <c r="X29" s="622"/>
      <c r="Y29" s="623"/>
      <c r="Z29" s="659">
        <v>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1865011</v>
      </c>
      <c r="CS29" s="634"/>
      <c r="CT29" s="634"/>
      <c r="CU29" s="634"/>
      <c r="CV29" s="634"/>
      <c r="CW29" s="634"/>
      <c r="CX29" s="634"/>
      <c r="CY29" s="635"/>
      <c r="CZ29" s="624">
        <v>6</v>
      </c>
      <c r="DA29" s="636"/>
      <c r="DB29" s="636"/>
      <c r="DC29" s="637"/>
      <c r="DD29" s="627">
        <v>1860663</v>
      </c>
      <c r="DE29" s="634"/>
      <c r="DF29" s="634"/>
      <c r="DG29" s="634"/>
      <c r="DH29" s="634"/>
      <c r="DI29" s="634"/>
      <c r="DJ29" s="634"/>
      <c r="DK29" s="635"/>
      <c r="DL29" s="627">
        <v>1860663</v>
      </c>
      <c r="DM29" s="634"/>
      <c r="DN29" s="634"/>
      <c r="DO29" s="634"/>
      <c r="DP29" s="634"/>
      <c r="DQ29" s="634"/>
      <c r="DR29" s="634"/>
      <c r="DS29" s="634"/>
      <c r="DT29" s="634"/>
      <c r="DU29" s="634"/>
      <c r="DV29" s="635"/>
      <c r="DW29" s="624">
        <v>10</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4836879</v>
      </c>
      <c r="S30" s="622"/>
      <c r="T30" s="622"/>
      <c r="U30" s="622"/>
      <c r="V30" s="622"/>
      <c r="W30" s="622"/>
      <c r="X30" s="622"/>
      <c r="Y30" s="623"/>
      <c r="Z30" s="659">
        <v>14.9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1819326</v>
      </c>
      <c r="CS30" s="622"/>
      <c r="CT30" s="622"/>
      <c r="CU30" s="622"/>
      <c r="CV30" s="622"/>
      <c r="CW30" s="622"/>
      <c r="CX30" s="622"/>
      <c r="CY30" s="623"/>
      <c r="CZ30" s="624">
        <v>5.8</v>
      </c>
      <c r="DA30" s="636"/>
      <c r="DB30" s="636"/>
      <c r="DC30" s="637"/>
      <c r="DD30" s="627">
        <v>1815141</v>
      </c>
      <c r="DE30" s="622"/>
      <c r="DF30" s="622"/>
      <c r="DG30" s="622"/>
      <c r="DH30" s="622"/>
      <c r="DI30" s="622"/>
      <c r="DJ30" s="622"/>
      <c r="DK30" s="623"/>
      <c r="DL30" s="627">
        <v>1815141</v>
      </c>
      <c r="DM30" s="622"/>
      <c r="DN30" s="622"/>
      <c r="DO30" s="622"/>
      <c r="DP30" s="622"/>
      <c r="DQ30" s="622"/>
      <c r="DR30" s="622"/>
      <c r="DS30" s="622"/>
      <c r="DT30" s="622"/>
      <c r="DU30" s="622"/>
      <c r="DV30" s="623"/>
      <c r="DW30" s="624">
        <v>9.8000000000000007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99.3</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45685</v>
      </c>
      <c r="CS31" s="634"/>
      <c r="CT31" s="634"/>
      <c r="CU31" s="634"/>
      <c r="CV31" s="634"/>
      <c r="CW31" s="634"/>
      <c r="CX31" s="634"/>
      <c r="CY31" s="635"/>
      <c r="CZ31" s="624">
        <v>0.1</v>
      </c>
      <c r="DA31" s="636"/>
      <c r="DB31" s="636"/>
      <c r="DC31" s="637"/>
      <c r="DD31" s="627">
        <v>45522</v>
      </c>
      <c r="DE31" s="634"/>
      <c r="DF31" s="634"/>
      <c r="DG31" s="634"/>
      <c r="DH31" s="634"/>
      <c r="DI31" s="634"/>
      <c r="DJ31" s="634"/>
      <c r="DK31" s="635"/>
      <c r="DL31" s="627">
        <v>45522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1972673</v>
      </c>
      <c r="S32" s="622"/>
      <c r="T32" s="622"/>
      <c r="U32" s="622"/>
      <c r="V32" s="622"/>
      <c r="W32" s="622"/>
      <c r="X32" s="622"/>
      <c r="Y32" s="623"/>
      <c r="Z32" s="659">
        <v>6.1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98.9</v>
      </c>
      <c r="BH32" s="634"/>
      <c r="BI32" s="634"/>
      <c r="BJ32" s="634"/>
      <c r="BK32" s="634"/>
      <c r="BL32" s="634"/>
      <c r="BM32" s="625">
        <v>96.8</v>
      </c>
      <c r="BN32" s="634"/>
      <c r="BO32" s="634"/>
      <c r="BP32" s="634"/>
      <c r="BQ32" s="657"/>
      <c r="BR32" s="687">
        <v>98.7</v>
      </c>
      <c r="BS32" s="634"/>
      <c r="BT32" s="634"/>
      <c r="BU32" s="634"/>
      <c r="BV32" s="634"/>
      <c r="BW32" s="634"/>
      <c r="BX32" s="625">
        <v>96.9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255532</v>
      </c>
      <c r="S33" s="622"/>
      <c r="T33" s="622"/>
      <c r="U33" s="622"/>
      <c r="V33" s="622"/>
      <c r="W33" s="622"/>
      <c r="X33" s="622"/>
      <c r="Y33" s="623"/>
      <c r="Z33" s="659">
        <v>0.8</v>
      </c>
      <c r="AA33" s="659"/>
      <c r="AB33" s="659"/>
      <c r="AC33" s="659"/>
      <c r="AD33" s="660">
        <v>41371</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13682842</v>
      </c>
      <c r="CS33" s="634"/>
      <c r="CT33" s="634"/>
      <c r="CU33" s="634"/>
      <c r="CV33" s="634"/>
      <c r="CW33" s="634"/>
      <c r="CX33" s="634"/>
      <c r="CY33" s="635"/>
      <c r="CZ33" s="624">
        <v>43.9</v>
      </c>
      <c r="DA33" s="636"/>
      <c r="DB33" s="636"/>
      <c r="DC33" s="637"/>
      <c r="DD33" s="627">
        <v>10255102</v>
      </c>
      <c r="DE33" s="634"/>
      <c r="DF33" s="634"/>
      <c r="DG33" s="634"/>
      <c r="DH33" s="634"/>
      <c r="DI33" s="634"/>
      <c r="DJ33" s="634"/>
      <c r="DK33" s="635"/>
      <c r="DL33" s="627">
        <v>7885782</v>
      </c>
      <c r="DM33" s="634"/>
      <c r="DN33" s="634"/>
      <c r="DO33" s="634"/>
      <c r="DP33" s="634"/>
      <c r="DQ33" s="634"/>
      <c r="DR33" s="634"/>
      <c r="DS33" s="634"/>
      <c r="DT33" s="634"/>
      <c r="DU33" s="634"/>
      <c r="DV33" s="635"/>
      <c r="DW33" s="624">
        <v>42.5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167471</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6456474</v>
      </c>
      <c r="CS34" s="622"/>
      <c r="CT34" s="622"/>
      <c r="CU34" s="622"/>
      <c r="CV34" s="622"/>
      <c r="CW34" s="622"/>
      <c r="CX34" s="622"/>
      <c r="CY34" s="623"/>
      <c r="CZ34" s="624">
        <v>20.7</v>
      </c>
      <c r="DA34" s="636"/>
      <c r="DB34" s="636"/>
      <c r="DC34" s="637"/>
      <c r="DD34" s="627">
        <v>4461046</v>
      </c>
      <c r="DE34" s="622"/>
      <c r="DF34" s="622"/>
      <c r="DG34" s="622"/>
      <c r="DH34" s="622"/>
      <c r="DI34" s="622"/>
      <c r="DJ34" s="622"/>
      <c r="DK34" s="623"/>
      <c r="DL34" s="627">
        <v>3937567</v>
      </c>
      <c r="DM34" s="622"/>
      <c r="DN34" s="622"/>
      <c r="DO34" s="622"/>
      <c r="DP34" s="622"/>
      <c r="DQ34" s="622"/>
      <c r="DR34" s="622"/>
      <c r="DS34" s="622"/>
      <c r="DT34" s="622"/>
      <c r="DU34" s="622"/>
      <c r="DV34" s="623"/>
      <c r="DW34" s="624">
        <v>21.2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1387510</v>
      </c>
      <c r="S35" s="622"/>
      <c r="T35" s="622"/>
      <c r="U35" s="622"/>
      <c r="V35" s="622"/>
      <c r="W35" s="622"/>
      <c r="X35" s="622"/>
      <c r="Y35" s="623"/>
      <c r="Z35" s="659">
        <v>4.3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332759</v>
      </c>
      <c r="CS35" s="634"/>
      <c r="CT35" s="634"/>
      <c r="CU35" s="634"/>
      <c r="CV35" s="634"/>
      <c r="CW35" s="634"/>
      <c r="CX35" s="634"/>
      <c r="CY35" s="635"/>
      <c r="CZ35" s="624">
        <v>1.1000000000000001</v>
      </c>
      <c r="DA35" s="636"/>
      <c r="DB35" s="636"/>
      <c r="DC35" s="637"/>
      <c r="DD35" s="627">
        <v>312641</v>
      </c>
      <c r="DE35" s="634"/>
      <c r="DF35" s="634"/>
      <c r="DG35" s="634"/>
      <c r="DH35" s="634"/>
      <c r="DI35" s="634"/>
      <c r="DJ35" s="634"/>
      <c r="DK35" s="635"/>
      <c r="DL35" s="627">
        <v>293179</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674095</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2579365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82817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4551842</v>
      </c>
      <c r="CS36" s="622"/>
      <c r="CT36" s="622"/>
      <c r="CU36" s="622"/>
      <c r="CV36" s="622"/>
      <c r="CW36" s="622"/>
      <c r="CX36" s="622"/>
      <c r="CY36" s="623"/>
      <c r="CZ36" s="624">
        <v>14.6</v>
      </c>
      <c r="DA36" s="636"/>
      <c r="DB36" s="636"/>
      <c r="DC36" s="637"/>
      <c r="DD36" s="627">
        <v>3791987</v>
      </c>
      <c r="DE36" s="622"/>
      <c r="DF36" s="622"/>
      <c r="DG36" s="622"/>
      <c r="DH36" s="622"/>
      <c r="DI36" s="622"/>
      <c r="DJ36" s="622"/>
      <c r="DK36" s="623"/>
      <c r="DL36" s="627">
        <v>2461465</v>
      </c>
      <c r="DM36" s="622"/>
      <c r="DN36" s="622"/>
      <c r="DO36" s="622"/>
      <c r="DP36" s="622"/>
      <c r="DQ36" s="622"/>
      <c r="DR36" s="622"/>
      <c r="DS36" s="622"/>
      <c r="DT36" s="622"/>
      <c r="DU36" s="622"/>
      <c r="DV36" s="623"/>
      <c r="DW36" s="624">
        <v>13.3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1778257</v>
      </c>
      <c r="S37" s="622"/>
      <c r="T37" s="622"/>
      <c r="U37" s="622"/>
      <c r="V37" s="622"/>
      <c r="W37" s="622"/>
      <c r="X37" s="622"/>
      <c r="Y37" s="623"/>
      <c r="Z37" s="659">
        <v>5.5</v>
      </c>
      <c r="AA37" s="659"/>
      <c r="AB37" s="659"/>
      <c r="AC37" s="659"/>
      <c r="AD37" s="660">
        <v>43661</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500000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-208061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2618106</v>
      </c>
      <c r="CS37" s="634"/>
      <c r="CT37" s="634"/>
      <c r="CU37" s="634"/>
      <c r="CV37" s="634"/>
      <c r="CW37" s="634"/>
      <c r="CX37" s="634"/>
      <c r="CY37" s="635"/>
      <c r="CZ37" s="624">
        <v>8.4</v>
      </c>
      <c r="DA37" s="636"/>
      <c r="DB37" s="636"/>
      <c r="DC37" s="637"/>
      <c r="DD37" s="627">
        <v>2063085</v>
      </c>
      <c r="DE37" s="634"/>
      <c r="DF37" s="634"/>
      <c r="DG37" s="634"/>
      <c r="DH37" s="634"/>
      <c r="DI37" s="634"/>
      <c r="DJ37" s="634"/>
      <c r="DK37" s="635"/>
      <c r="DL37" s="627">
        <v>1650436</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817600</v>
      </c>
      <c r="S38" s="622"/>
      <c r="T38" s="622"/>
      <c r="U38" s="622"/>
      <c r="V38" s="622"/>
      <c r="W38" s="622"/>
      <c r="X38" s="622"/>
      <c r="Y38" s="623"/>
      <c r="Z38" s="659">
        <v>2.5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46458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9470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2021174</v>
      </c>
      <c r="CS38" s="622"/>
      <c r="CT38" s="622"/>
      <c r="CU38" s="622"/>
      <c r="CV38" s="622"/>
      <c r="CW38" s="622"/>
      <c r="CX38" s="622"/>
      <c r="CY38" s="623"/>
      <c r="CZ38" s="624">
        <v>6.5</v>
      </c>
      <c r="DA38" s="636"/>
      <c r="DB38" s="636"/>
      <c r="DC38" s="637"/>
      <c r="DD38" s="627">
        <v>1616336</v>
      </c>
      <c r="DE38" s="622"/>
      <c r="DF38" s="622"/>
      <c r="DG38" s="622"/>
      <c r="DH38" s="622"/>
      <c r="DI38" s="622"/>
      <c r="DJ38" s="622"/>
      <c r="DK38" s="623"/>
      <c r="DL38" s="627">
        <v>1193571</v>
      </c>
      <c r="DM38" s="622"/>
      <c r="DN38" s="622"/>
      <c r="DO38" s="622"/>
      <c r="DP38" s="622"/>
      <c r="DQ38" s="622"/>
      <c r="DR38" s="622"/>
      <c r="DS38" s="622"/>
      <c r="DT38" s="622"/>
      <c r="DU38" s="622"/>
      <c r="DV38" s="623"/>
      <c r="DW38" s="624">
        <v>6.4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16876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14193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208593</v>
      </c>
      <c r="CS39" s="634"/>
      <c r="CT39" s="634"/>
      <c r="CU39" s="634"/>
      <c r="CV39" s="634"/>
      <c r="CW39" s="634"/>
      <c r="CX39" s="634"/>
      <c r="CY39" s="635"/>
      <c r="CZ39" s="624">
        <v>0.7</v>
      </c>
      <c r="DA39" s="636"/>
      <c r="DB39" s="636"/>
      <c r="DC39" s="637"/>
      <c r="DD39" s="627">
        <v>73092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127000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11733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112000</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32453308</v>
      </c>
      <c r="S41" s="646"/>
      <c r="T41" s="646"/>
      <c r="U41" s="646"/>
      <c r="V41" s="646"/>
      <c r="W41" s="646"/>
      <c r="X41" s="646"/>
      <c r="Y41" s="649"/>
      <c r="Z41" s="650">
        <v>100</v>
      </c>
      <c r="AA41" s="650"/>
      <c r="AB41" s="650"/>
      <c r="AC41" s="650"/>
      <c r="AD41" s="651">
        <v>18431199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845905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1158393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1960848</v>
      </c>
      <c r="CS42" s="634"/>
      <c r="CT42" s="634"/>
      <c r="CU42" s="634"/>
      <c r="CV42" s="634"/>
      <c r="CW42" s="634"/>
      <c r="CX42" s="634"/>
      <c r="CY42" s="635"/>
      <c r="CZ42" s="624">
        <v>6.3</v>
      </c>
      <c r="DA42" s="636"/>
      <c r="DB42" s="636"/>
      <c r="DC42" s="637"/>
      <c r="DD42" s="627">
        <v>870735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119495</v>
      </c>
      <c r="CS43" s="634"/>
      <c r="CT43" s="634"/>
      <c r="CU43" s="634"/>
      <c r="CV43" s="634"/>
      <c r="CW43" s="634"/>
      <c r="CX43" s="634"/>
      <c r="CY43" s="635"/>
      <c r="CZ43" s="624">
        <v>0.4</v>
      </c>
      <c r="DA43" s="636"/>
      <c r="DB43" s="636"/>
      <c r="DC43" s="637"/>
      <c r="DD43" s="627">
        <v>119495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1960848</v>
      </c>
      <c r="CS44" s="622"/>
      <c r="CT44" s="622"/>
      <c r="CU44" s="622"/>
      <c r="CV44" s="622"/>
      <c r="CW44" s="622"/>
      <c r="CX44" s="622"/>
      <c r="CY44" s="623"/>
      <c r="CZ44" s="624">
        <v>6.3</v>
      </c>
      <c r="DA44" s="625"/>
      <c r="DB44" s="625"/>
      <c r="DC44" s="626"/>
      <c r="DD44" s="627">
        <v>870735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158399</v>
      </c>
      <c r="CS45" s="634"/>
      <c r="CT45" s="634"/>
      <c r="CU45" s="634"/>
      <c r="CV45" s="634"/>
      <c r="CW45" s="634"/>
      <c r="CX45" s="634"/>
      <c r="CY45" s="635"/>
      <c r="CZ45" s="624">
        <v>0.5</v>
      </c>
      <c r="DA45" s="636"/>
      <c r="DB45" s="636"/>
      <c r="DC45" s="637"/>
      <c r="DD45" s="627">
        <v>14162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1770055</v>
      </c>
      <c r="CS46" s="622"/>
      <c r="CT46" s="622"/>
      <c r="CU46" s="622"/>
      <c r="CV46" s="622"/>
      <c r="CW46" s="622"/>
      <c r="CX46" s="622"/>
      <c r="CY46" s="623"/>
      <c r="CZ46" s="624">
        <v>5.7</v>
      </c>
      <c r="DA46" s="625"/>
      <c r="DB46" s="625"/>
      <c r="DC46" s="626"/>
      <c r="DD46" s="627">
        <v>849060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31151282</v>
      </c>
      <c r="CS49" s="606"/>
      <c r="CT49" s="606"/>
      <c r="CU49" s="606"/>
      <c r="CV49" s="606"/>
      <c r="CW49" s="606"/>
      <c r="CX49" s="606"/>
      <c r="CY49" s="607"/>
      <c r="CZ49" s="608">
        <v>100</v>
      </c>
      <c r="DA49" s="609"/>
      <c r="DB49" s="609"/>
      <c r="DC49" s="610"/>
      <c r="DD49" s="611">
        <v>21511626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shGGlJRP6ueYJ+l4yeQuQYxdBe1/ABljSxBr1a3qNKY21uEId/1DTz8kNFEPK7StIckPD5PNj5DC2bys81eSg==" saltValue="W/pAEw48FNwiGMnDBcia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32484</v>
      </c>
      <c r="R7" s="1103"/>
      <c r="S7" s="1103"/>
      <c r="T7" s="1103"/>
      <c r="U7" s="1103"/>
      <c r="V7" s="1103">
        <v>31182</v>
      </c>
      <c r="W7" s="1103"/>
      <c r="X7" s="1103"/>
      <c r="Y7" s="1103"/>
      <c r="Z7" s="1103"/>
      <c r="AA7" s="1103">
        <v>1302</v>
      </c>
      <c r="AB7" s="1103"/>
      <c r="AC7" s="1103"/>
      <c r="AD7" s="1103"/>
      <c r="AE7" s="1104"/>
      <c r="AF7" s="1105">
        <v>1239</v>
      </c>
      <c r="AG7" s="1106"/>
      <c r="AH7" s="1106"/>
      <c r="AI7" s="1106"/>
      <c r="AJ7" s="1107"/>
      <c r="AK7" s="1108">
        <v>1388</v>
      </c>
      <c r="AL7" s="1109"/>
      <c r="AM7" s="1109"/>
      <c r="AN7" s="1109"/>
      <c r="AO7" s="1109"/>
      <c r="AP7" s="1109">
        <v>14791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32453</v>
      </c>
      <c r="R23" s="1061"/>
      <c r="S23" s="1061"/>
      <c r="T23" s="1061"/>
      <c r="U23" s="1061"/>
      <c r="V23" s="1061">
        <v>31151</v>
      </c>
      <c r="W23" s="1061"/>
      <c r="X23" s="1061"/>
      <c r="Y23" s="1061"/>
      <c r="Z23" s="1061"/>
      <c r="AA23" s="1061">
        <v>1302</v>
      </c>
      <c r="AB23" s="1061"/>
      <c r="AC23" s="1061"/>
      <c r="AD23" s="1061"/>
      <c r="AE23" s="1068"/>
      <c r="AF23" s="1069">
        <v>1239</v>
      </c>
      <c r="AG23" s="1061"/>
      <c r="AH23" s="1061"/>
      <c r="AI23" s="1061"/>
      <c r="AJ23" s="1070"/>
      <c r="AK23" s="1071"/>
      <c r="AL23" s="1072"/>
      <c r="AM23" s="1072"/>
      <c r="AN23" s="1072"/>
      <c r="AO23" s="1072"/>
      <c r="AP23" s="1061">
        <v>14791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7578</v>
      </c>
      <c r="R28" s="1051"/>
      <c r="S28" s="1051"/>
      <c r="T28" s="1051"/>
      <c r="U28" s="1051"/>
      <c r="V28" s="1051">
        <v>7495</v>
      </c>
      <c r="W28" s="1051"/>
      <c r="X28" s="1051"/>
      <c r="Y28" s="1051"/>
      <c r="Z28" s="1051"/>
      <c r="AA28" s="1051">
        <v>83</v>
      </c>
      <c r="AB28" s="1051"/>
      <c r="AC28" s="1051"/>
      <c r="AD28" s="1051"/>
      <c r="AE28" s="1052"/>
      <c r="AF28" s="1053">
        <v>83</v>
      </c>
      <c r="AG28" s="1051"/>
      <c r="AH28" s="1051"/>
      <c r="AI28" s="1051"/>
      <c r="AJ28" s="1054"/>
      <c r="AK28" s="1042">
        <v>846</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1439</v>
      </c>
      <c r="R29" s="1039"/>
      <c r="S29" s="1039"/>
      <c r="T29" s="1039"/>
      <c r="U29" s="1039"/>
      <c r="V29" s="1039">
        <v>1426</v>
      </c>
      <c r="W29" s="1039"/>
      <c r="X29" s="1039"/>
      <c r="Y29" s="1039"/>
      <c r="Z29" s="1039"/>
      <c r="AA29" s="1039">
        <v>13</v>
      </c>
      <c r="AB29" s="1039"/>
      <c r="AC29" s="1039"/>
      <c r="AD29" s="1039"/>
      <c r="AE29" s="1040"/>
      <c r="AF29" s="1035">
        <v>13</v>
      </c>
      <c r="AG29" s="1036"/>
      <c r="AH29" s="1036"/>
      <c r="AI29" s="1036"/>
      <c r="AJ29" s="1037"/>
      <c r="AK29" s="980">
        <v>232</v>
      </c>
      <c r="AL29" s="971"/>
      <c r="AM29" s="971"/>
      <c r="AN29" s="971"/>
      <c r="AO29" s="971"/>
      <c r="AP29" s="971" t="s">
        <v>544</v>
      </c>
      <c r="AQ29" s="971"/>
      <c r="AR29" s="971"/>
      <c r="AS29" s="971"/>
      <c r="AT29" s="971"/>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1267</v>
      </c>
      <c r="R30" s="1039"/>
      <c r="S30" s="1039"/>
      <c r="T30" s="1039"/>
      <c r="U30" s="1039"/>
      <c r="V30" s="1039">
        <v>1096</v>
      </c>
      <c r="W30" s="1039"/>
      <c r="X30" s="1039"/>
      <c r="Y30" s="1039"/>
      <c r="Z30" s="1039"/>
      <c r="AA30" s="1039">
        <v>171</v>
      </c>
      <c r="AB30" s="1039"/>
      <c r="AC30" s="1039"/>
      <c r="AD30" s="1039"/>
      <c r="AE30" s="1040"/>
      <c r="AF30" s="1035">
        <v>405</v>
      </c>
      <c r="AG30" s="1036"/>
      <c r="AH30" s="1036"/>
      <c r="AI30" s="1036"/>
      <c r="AJ30" s="1037"/>
      <c r="AK30" s="971">
        <v>10</v>
      </c>
      <c r="AL30" s="971"/>
      <c r="AM30" s="971"/>
      <c r="AN30" s="971"/>
      <c r="AO30" s="971"/>
      <c r="AP30" s="971">
        <v>1740</v>
      </c>
      <c r="AQ30" s="971"/>
      <c r="AR30" s="971"/>
      <c r="AS30" s="971"/>
      <c r="AT30" s="971"/>
      <c r="AU30" s="971">
        <v>26</v>
      </c>
      <c r="AV30" s="971"/>
      <c r="AW30" s="971"/>
      <c r="AX30" s="971"/>
      <c r="AY30" s="971"/>
      <c r="AZ30" s="1041" t="s">
        <v>544</v>
      </c>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1987</v>
      </c>
      <c r="R31" s="1039"/>
      <c r="S31" s="1039"/>
      <c r="T31" s="1039"/>
      <c r="U31" s="1039"/>
      <c r="V31" s="1039">
        <v>1913</v>
      </c>
      <c r="W31" s="1039"/>
      <c r="X31" s="1039"/>
      <c r="Y31" s="1039"/>
      <c r="Z31" s="1039"/>
      <c r="AA31" s="1039">
        <v>74</v>
      </c>
      <c r="AB31" s="1039"/>
      <c r="AC31" s="1039"/>
      <c r="AD31" s="1039"/>
      <c r="AE31" s="1040"/>
      <c r="AF31" s="1035">
        <v>2034</v>
      </c>
      <c r="AG31" s="1036"/>
      <c r="AH31" s="1036"/>
      <c r="AI31" s="1036"/>
      <c r="AJ31" s="1037"/>
      <c r="AK31" s="980">
        <v>500</v>
      </c>
      <c r="AL31" s="971"/>
      <c r="AM31" s="971"/>
      <c r="AN31" s="971"/>
      <c r="AO31" s="971"/>
      <c r="AP31" s="971">
        <v>5153</v>
      </c>
      <c r="AQ31" s="971"/>
      <c r="AR31" s="971"/>
      <c r="AS31" s="971"/>
      <c r="AT31" s="971"/>
      <c r="AU31" s="971">
        <v>3772</v>
      </c>
      <c r="AV31" s="971"/>
      <c r="AW31" s="971"/>
      <c r="AX31" s="971"/>
      <c r="AY31" s="971"/>
      <c r="AZ31" s="1041" t="s">
        <v>544</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2534</v>
      </c>
      <c r="AG63" s="959"/>
      <c r="AH63" s="959"/>
      <c r="AI63" s="959"/>
      <c r="AJ63" s="1022"/>
      <c r="AK63" s="1023"/>
      <c r="AL63" s="963"/>
      <c r="AM63" s="963"/>
      <c r="AN63" s="963"/>
      <c r="AO63" s="963"/>
      <c r="AP63" s="959">
        <v>6893</v>
      </c>
      <c r="AQ63" s="959"/>
      <c r="AR63" s="959"/>
      <c r="AS63" s="959"/>
      <c r="AT63" s="959"/>
      <c r="AU63" s="959">
        <v>3798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3974</v>
      </c>
      <c r="R68" s="982"/>
      <c r="S68" s="982"/>
      <c r="T68" s="982"/>
      <c r="U68" s="982"/>
      <c r="V68" s="982">
        <v>3967</v>
      </c>
      <c r="W68" s="982"/>
      <c r="X68" s="982"/>
      <c r="Y68" s="982"/>
      <c r="Z68" s="982"/>
      <c r="AA68" s="982">
        <v>7</v>
      </c>
      <c r="AB68" s="982"/>
      <c r="AC68" s="982"/>
      <c r="AD68" s="982"/>
      <c r="AE68" s="982"/>
      <c r="AF68" s="982">
        <v>6</v>
      </c>
      <c r="AG68" s="982"/>
      <c r="AH68" s="982"/>
      <c r="AI68" s="982"/>
      <c r="AJ68" s="982"/>
      <c r="AK68" s="982" t="s">
        <v>544</v>
      </c>
      <c r="AL68" s="982"/>
      <c r="AM68" s="982"/>
      <c r="AN68" s="982"/>
      <c r="AO68" s="982"/>
      <c r="AP68" s="982" t="s">
        <v>544</v>
      </c>
      <c r="AQ68" s="982"/>
      <c r="AR68" s="982"/>
      <c r="AS68" s="982"/>
      <c r="AT68" s="982"/>
      <c r="AU68" s="982" t="s">
        <v>544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239</v>
      </c>
      <c r="R69" s="971"/>
      <c r="S69" s="971"/>
      <c r="T69" s="971"/>
      <c r="U69" s="971"/>
      <c r="V69" s="971">
        <v>230</v>
      </c>
      <c r="W69" s="971"/>
      <c r="X69" s="971"/>
      <c r="Y69" s="971"/>
      <c r="Z69" s="971"/>
      <c r="AA69" s="971">
        <v>9</v>
      </c>
      <c r="AB69" s="971"/>
      <c r="AC69" s="971"/>
      <c r="AD69" s="971"/>
      <c r="AE69" s="971"/>
      <c r="AF69" s="971">
        <v>10</v>
      </c>
      <c r="AG69" s="971"/>
      <c r="AH69" s="971"/>
      <c r="AI69" s="971"/>
      <c r="AJ69" s="971"/>
      <c r="AK69" s="971">
        <v>217</v>
      </c>
      <c r="AL69" s="971"/>
      <c r="AM69" s="971"/>
      <c r="AN69" s="971"/>
      <c r="AO69" s="971"/>
      <c r="AP69" s="971" t="s">
        <v>544</v>
      </c>
      <c r="AQ69" s="971"/>
      <c r="AR69" s="971"/>
      <c r="AS69" s="971"/>
      <c r="AT69" s="971"/>
      <c r="AU69" s="971" t="s">
        <v>544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10202</v>
      </c>
      <c r="R70" s="971"/>
      <c r="S70" s="971"/>
      <c r="T70" s="971"/>
      <c r="U70" s="971"/>
      <c r="V70" s="971">
        <v>10179</v>
      </c>
      <c r="W70" s="971"/>
      <c r="X70" s="971"/>
      <c r="Y70" s="971"/>
      <c r="Z70" s="971"/>
      <c r="AA70" s="971">
        <v>23</v>
      </c>
      <c r="AB70" s="971"/>
      <c r="AC70" s="971"/>
      <c r="AD70" s="971"/>
      <c r="AE70" s="971"/>
      <c r="AF70" s="971">
        <v>23</v>
      </c>
      <c r="AG70" s="971"/>
      <c r="AH70" s="971"/>
      <c r="AI70" s="971"/>
      <c r="AJ70" s="971"/>
      <c r="AK70" s="971">
        <v>1392</v>
      </c>
      <c r="AL70" s="971"/>
      <c r="AM70" s="971"/>
      <c r="AN70" s="971"/>
      <c r="AO70" s="971"/>
      <c r="AP70" s="971">
        <v>8541</v>
      </c>
      <c r="AQ70" s="971"/>
      <c r="AR70" s="971"/>
      <c r="AS70" s="971"/>
      <c r="AT70" s="971"/>
      <c r="AU70" s="971">
        <v>3630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54</v>
      </c>
      <c r="R71" s="971"/>
      <c r="S71" s="971"/>
      <c r="T71" s="971"/>
      <c r="U71" s="971"/>
      <c r="V71" s="971">
        <v>51</v>
      </c>
      <c r="W71" s="971"/>
      <c r="X71" s="971"/>
      <c r="Y71" s="971"/>
      <c r="Z71" s="971"/>
      <c r="AA71" s="971">
        <v>3</v>
      </c>
      <c r="AB71" s="971"/>
      <c r="AC71" s="971"/>
      <c r="AD71" s="971"/>
      <c r="AE71" s="971"/>
      <c r="AF71" s="971">
        <v>3</v>
      </c>
      <c r="AG71" s="971"/>
      <c r="AH71" s="971"/>
      <c r="AI71" s="971"/>
      <c r="AJ71" s="971"/>
      <c r="AK71" s="971">
        <v>52</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161</v>
      </c>
      <c r="R72" s="971"/>
      <c r="S72" s="971"/>
      <c r="T72" s="971"/>
      <c r="U72" s="971"/>
      <c r="V72" s="971">
        <v>156</v>
      </c>
      <c r="W72" s="971"/>
      <c r="X72" s="971"/>
      <c r="Y72" s="971"/>
      <c r="Z72" s="971"/>
      <c r="AA72" s="971">
        <v>5</v>
      </c>
      <c r="AB72" s="971"/>
      <c r="AC72" s="971"/>
      <c r="AD72" s="971"/>
      <c r="AE72" s="971"/>
      <c r="AF72" s="971">
        <v>5</v>
      </c>
      <c r="AG72" s="971"/>
      <c r="AH72" s="971"/>
      <c r="AI72" s="971"/>
      <c r="AJ72" s="971"/>
      <c r="AK72" s="971">
        <v>135</v>
      </c>
      <c r="AL72" s="971"/>
      <c r="AM72" s="971"/>
      <c r="AN72" s="971"/>
      <c r="AO72" s="971"/>
      <c r="AP72" s="971" t="s">
        <v>544</v>
      </c>
      <c r="AQ72" s="971"/>
      <c r="AR72" s="971"/>
      <c r="AS72" s="971"/>
      <c r="AT72" s="971"/>
      <c r="AU72" s="971" t="s">
        <v>544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15032</v>
      </c>
      <c r="R73" s="971"/>
      <c r="S73" s="971"/>
      <c r="T73" s="971"/>
      <c r="U73" s="971"/>
      <c r="V73" s="971">
        <v>14623</v>
      </c>
      <c r="W73" s="971"/>
      <c r="X73" s="971"/>
      <c r="Y73" s="971"/>
      <c r="Z73" s="971"/>
      <c r="AA73" s="971">
        <v>409</v>
      </c>
      <c r="AB73" s="971"/>
      <c r="AC73" s="971"/>
      <c r="AD73" s="971"/>
      <c r="AE73" s="971"/>
      <c r="AF73" s="971">
        <v>5837</v>
      </c>
      <c r="AG73" s="971"/>
      <c r="AH73" s="971"/>
      <c r="AI73" s="971"/>
      <c r="AJ73" s="971"/>
      <c r="AK73" s="971">
        <v>2092</v>
      </c>
      <c r="AL73" s="971"/>
      <c r="AM73" s="971"/>
      <c r="AN73" s="971"/>
      <c r="AO73" s="971"/>
      <c r="AP73" s="971">
        <v>13334</v>
      </c>
      <c r="AQ73" s="971"/>
      <c r="AR73" s="971"/>
      <c r="AS73" s="971"/>
      <c r="AT73" s="971"/>
      <c r="AU73" s="971">
        <v>5094</v>
      </c>
      <c r="AV73" s="971"/>
      <c r="AW73" s="971"/>
      <c r="AX73" s="971"/>
      <c r="AY73" s="971"/>
      <c r="AZ73" s="972" t="s">
        <v>550</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4232</v>
      </c>
      <c r="R74" s="971"/>
      <c r="S74" s="971"/>
      <c r="T74" s="971"/>
      <c r="U74" s="971"/>
      <c r="V74" s="971">
        <v>4215</v>
      </c>
      <c r="W74" s="971"/>
      <c r="X74" s="971"/>
      <c r="Y74" s="971"/>
      <c r="Z74" s="971"/>
      <c r="AA74" s="971">
        <v>17</v>
      </c>
      <c r="AB74" s="971"/>
      <c r="AC74" s="971"/>
      <c r="AD74" s="971"/>
      <c r="AE74" s="971"/>
      <c r="AF74" s="971">
        <v>17</v>
      </c>
      <c r="AG74" s="971"/>
      <c r="AH74" s="971"/>
      <c r="AI74" s="971"/>
      <c r="AJ74" s="971"/>
      <c r="AK74" s="971">
        <v>203</v>
      </c>
      <c r="AL74" s="971"/>
      <c r="AM74" s="971"/>
      <c r="AN74" s="971"/>
      <c r="AO74" s="971"/>
      <c r="AP74" s="971" t="s">
        <v>544</v>
      </c>
      <c r="AQ74" s="971"/>
      <c r="AR74" s="971"/>
      <c r="AS74" s="971"/>
      <c r="AT74" s="971"/>
      <c r="AU74" s="971" t="s">
        <v>544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25813</v>
      </c>
      <c r="R75" s="979"/>
      <c r="S75" s="979"/>
      <c r="T75" s="979"/>
      <c r="U75" s="980"/>
      <c r="V75" s="981">
        <v>25202</v>
      </c>
      <c r="W75" s="979"/>
      <c r="X75" s="979"/>
      <c r="Y75" s="979"/>
      <c r="Z75" s="980"/>
      <c r="AA75" s="981">
        <v>611</v>
      </c>
      <c r="AB75" s="979"/>
      <c r="AC75" s="979"/>
      <c r="AD75" s="979"/>
      <c r="AE75" s="980"/>
      <c r="AF75" s="981">
        <v>611</v>
      </c>
      <c r="AG75" s="979"/>
      <c r="AH75" s="979"/>
      <c r="AI75" s="979"/>
      <c r="AJ75" s="980"/>
      <c r="AK75" s="981">
        <v>4383</v>
      </c>
      <c r="AL75" s="979"/>
      <c r="AM75" s="979"/>
      <c r="AN75" s="979"/>
      <c r="AO75" s="980"/>
      <c r="AP75" s="981" t="s">
        <v>544</v>
      </c>
      <c r="AQ75" s="979"/>
      <c r="AR75" s="979"/>
      <c r="AS75" s="979"/>
      <c r="AT75" s="980"/>
      <c r="AU75" s="981" t="s">
        <v>544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553</v>
      </c>
      <c r="C76" s="975"/>
      <c r="D76" s="975"/>
      <c r="E76" s="975"/>
      <c r="F76" s="975"/>
      <c r="G76" s="975"/>
      <c r="H76" s="975"/>
      <c r="I76" s="975"/>
      <c r="J76" s="975"/>
      <c r="K76" s="975"/>
      <c r="L76" s="975"/>
      <c r="M76" s="975"/>
      <c r="N76" s="975"/>
      <c r="O76" s="975"/>
      <c r="P76" s="976"/>
      <c r="Q76" s="978">
        <v>2063</v>
      </c>
      <c r="R76" s="979"/>
      <c r="S76" s="979"/>
      <c r="T76" s="979"/>
      <c r="U76" s="980"/>
      <c r="V76" s="981">
        <v>1802</v>
      </c>
      <c r="W76" s="979"/>
      <c r="X76" s="979"/>
      <c r="Y76" s="979"/>
      <c r="Z76" s="980"/>
      <c r="AA76" s="981">
        <v>261</v>
      </c>
      <c r="AB76" s="979"/>
      <c r="AC76" s="979"/>
      <c r="AD76" s="979"/>
      <c r="AE76" s="980"/>
      <c r="AF76" s="981">
        <v>261</v>
      </c>
      <c r="AG76" s="979"/>
      <c r="AH76" s="979"/>
      <c r="AI76" s="979"/>
      <c r="AJ76" s="980"/>
      <c r="AK76" s="981" t="s">
        <v>544</v>
      </c>
      <c r="AL76" s="979"/>
      <c r="AM76" s="979"/>
      <c r="AN76" s="979"/>
      <c r="AO76" s="980"/>
      <c r="AP76" s="981" t="s">
        <v>544</v>
      </c>
      <c r="AQ76" s="979"/>
      <c r="AR76" s="979"/>
      <c r="AS76" s="979"/>
      <c r="AT76" s="980"/>
      <c r="AU76" s="981" t="s">
        <v>544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554</v>
      </c>
      <c r="C77" s="975"/>
      <c r="D77" s="975"/>
      <c r="E77" s="975"/>
      <c r="F77" s="975"/>
      <c r="G77" s="975"/>
      <c r="H77" s="975"/>
      <c r="I77" s="975"/>
      <c r="J77" s="975"/>
      <c r="K77" s="975"/>
      <c r="L77" s="975"/>
      <c r="M77" s="975"/>
      <c r="N77" s="975"/>
      <c r="O77" s="975"/>
      <c r="P77" s="976"/>
      <c r="Q77" s="978">
        <v>1017156</v>
      </c>
      <c r="R77" s="979"/>
      <c r="S77" s="979"/>
      <c r="T77" s="979"/>
      <c r="U77" s="980"/>
      <c r="V77" s="981">
        <v>995709</v>
      </c>
      <c r="W77" s="979"/>
      <c r="X77" s="979"/>
      <c r="Y77" s="979"/>
      <c r="Z77" s="980"/>
      <c r="AA77" s="981">
        <v>21447</v>
      </c>
      <c r="AB77" s="979"/>
      <c r="AC77" s="979"/>
      <c r="AD77" s="979"/>
      <c r="AE77" s="980"/>
      <c r="AF77" s="981">
        <v>21447</v>
      </c>
      <c r="AG77" s="979"/>
      <c r="AH77" s="979"/>
      <c r="AI77" s="979"/>
      <c r="AJ77" s="980"/>
      <c r="AK77" s="981">
        <v>1</v>
      </c>
      <c r="AL77" s="979"/>
      <c r="AM77" s="979"/>
      <c r="AN77" s="979"/>
      <c r="AO77" s="980"/>
      <c r="AP77" s="981" t="s">
        <v>544</v>
      </c>
      <c r="AQ77" s="979"/>
      <c r="AR77" s="979"/>
      <c r="AS77" s="979"/>
      <c r="AT77" s="980"/>
      <c r="AU77" s="981" t="s">
        <v>544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28220</v>
      </c>
      <c r="AG88" s="959"/>
      <c r="AH88" s="959"/>
      <c r="AI88" s="959"/>
      <c r="AJ88" s="959"/>
      <c r="AK88" s="963"/>
      <c r="AL88" s="963"/>
      <c r="AM88" s="963"/>
      <c r="AN88" s="963"/>
      <c r="AO88" s="963"/>
      <c r="AP88" s="959">
        <v>21875</v>
      </c>
      <c r="AQ88" s="959"/>
      <c r="AR88" s="959"/>
      <c r="AS88" s="959"/>
      <c r="AT88" s="959"/>
      <c r="AU88" s="959">
        <v>8724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1742487</v>
      </c>
      <c r="AB110" s="889"/>
      <c r="AC110" s="889"/>
      <c r="AD110" s="889"/>
      <c r="AE110" s="890"/>
      <c r="AF110" s="891">
        <v>1880096</v>
      </c>
      <c r="AG110" s="889"/>
      <c r="AH110" s="889"/>
      <c r="AI110" s="889"/>
      <c r="AJ110" s="890"/>
      <c r="AK110" s="891">
        <v>1911469</v>
      </c>
      <c r="AL110" s="889"/>
      <c r="AM110" s="889"/>
      <c r="AN110" s="889"/>
      <c r="AO110" s="890"/>
      <c r="AP110" s="892">
        <v>11.2</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16835362</v>
      </c>
      <c r="BR110" s="842"/>
      <c r="BS110" s="842"/>
      <c r="BT110" s="842"/>
      <c r="BU110" s="842"/>
      <c r="BV110" s="842">
        <v>15827534</v>
      </c>
      <c r="BW110" s="842"/>
      <c r="BX110" s="842"/>
      <c r="BY110" s="842"/>
      <c r="BZ110" s="842"/>
      <c r="CA110" s="842">
        <v>14790949</v>
      </c>
      <c r="CB110" s="842"/>
      <c r="CC110" s="842"/>
      <c r="CD110" s="842"/>
      <c r="CE110" s="842"/>
      <c r="CF110" s="866">
        <v>86.9</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3537557</v>
      </c>
      <c r="BR112" s="817"/>
      <c r="BS112" s="817"/>
      <c r="BT112" s="817"/>
      <c r="BU112" s="817"/>
      <c r="BV112" s="817">
        <v>3804206</v>
      </c>
      <c r="BW112" s="817"/>
      <c r="BX112" s="817"/>
      <c r="BY112" s="817"/>
      <c r="BZ112" s="817"/>
      <c r="CA112" s="817">
        <v>3798229</v>
      </c>
      <c r="CB112" s="817"/>
      <c r="CC112" s="817"/>
      <c r="CD112" s="817"/>
      <c r="CE112" s="817"/>
      <c r="CF112" s="875">
        <v>22.3</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339002</v>
      </c>
      <c r="AB113" s="919"/>
      <c r="AC113" s="919"/>
      <c r="AD113" s="919"/>
      <c r="AE113" s="920"/>
      <c r="AF113" s="921">
        <v>335686</v>
      </c>
      <c r="AG113" s="919"/>
      <c r="AH113" s="919"/>
      <c r="AI113" s="919"/>
      <c r="AJ113" s="920"/>
      <c r="AK113" s="921">
        <v>311628</v>
      </c>
      <c r="AL113" s="919"/>
      <c r="AM113" s="919"/>
      <c r="AN113" s="919"/>
      <c r="AO113" s="920"/>
      <c r="AP113" s="922">
        <v>1.8</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5442235</v>
      </c>
      <c r="BR113" s="817"/>
      <c r="BS113" s="817"/>
      <c r="BT113" s="817"/>
      <c r="BU113" s="817"/>
      <c r="BV113" s="817">
        <v>6372242</v>
      </c>
      <c r="BW113" s="817"/>
      <c r="BX113" s="817"/>
      <c r="BY113" s="817"/>
      <c r="BZ113" s="817"/>
      <c r="CA113" s="817">
        <v>8723502</v>
      </c>
      <c r="CB113" s="817"/>
      <c r="CC113" s="817"/>
      <c r="CD113" s="817"/>
      <c r="CE113" s="817"/>
      <c r="CF113" s="875">
        <v>51.2</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115465</v>
      </c>
      <c r="AB114" s="780"/>
      <c r="AC114" s="780"/>
      <c r="AD114" s="780"/>
      <c r="AE114" s="781"/>
      <c r="AF114" s="782">
        <v>159013</v>
      </c>
      <c r="AG114" s="780"/>
      <c r="AH114" s="780"/>
      <c r="AI114" s="780"/>
      <c r="AJ114" s="781"/>
      <c r="AK114" s="782">
        <v>224597</v>
      </c>
      <c r="AL114" s="780"/>
      <c r="AM114" s="780"/>
      <c r="AN114" s="780"/>
      <c r="AO114" s="781"/>
      <c r="AP114" s="824">
        <v>1.3</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3144738</v>
      </c>
      <c r="BR114" s="817"/>
      <c r="BS114" s="817"/>
      <c r="BT114" s="817"/>
      <c r="BU114" s="817"/>
      <c r="BV114" s="817">
        <v>3221999</v>
      </c>
      <c r="BW114" s="817"/>
      <c r="BX114" s="817"/>
      <c r="BY114" s="817"/>
      <c r="BZ114" s="817"/>
      <c r="CA114" s="817">
        <v>3398914</v>
      </c>
      <c r="CB114" s="817"/>
      <c r="CC114" s="817"/>
      <c r="CD114" s="817"/>
      <c r="CE114" s="817"/>
      <c r="CF114" s="875">
        <v>20</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2196954</v>
      </c>
      <c r="AB117" s="903"/>
      <c r="AC117" s="903"/>
      <c r="AD117" s="903"/>
      <c r="AE117" s="904"/>
      <c r="AF117" s="905">
        <v>2374795</v>
      </c>
      <c r="AG117" s="903"/>
      <c r="AH117" s="903"/>
      <c r="AI117" s="903"/>
      <c r="AJ117" s="904"/>
      <c r="AK117" s="905">
        <v>2447694</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28959892</v>
      </c>
      <c r="BR119" s="845"/>
      <c r="BS119" s="845"/>
      <c r="BT119" s="845"/>
      <c r="BU119" s="845"/>
      <c r="BV119" s="845">
        <v>29225981</v>
      </c>
      <c r="BW119" s="845"/>
      <c r="BX119" s="845"/>
      <c r="BY119" s="845"/>
      <c r="BZ119" s="845"/>
      <c r="CA119" s="845">
        <v>30711594</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6046238</v>
      </c>
      <c r="BR120" s="842"/>
      <c r="BS120" s="842"/>
      <c r="BT120" s="842"/>
      <c r="BU120" s="842"/>
      <c r="BV120" s="842">
        <v>7822823</v>
      </c>
      <c r="BW120" s="842"/>
      <c r="BX120" s="842"/>
      <c r="BY120" s="842"/>
      <c r="BZ120" s="842"/>
      <c r="CA120" s="842">
        <v>7568596</v>
      </c>
      <c r="CB120" s="842"/>
      <c r="CC120" s="842"/>
      <c r="CD120" s="842"/>
      <c r="CE120" s="842"/>
      <c r="CF120" s="866">
        <v>44.4</v>
      </c>
      <c r="CG120" s="867"/>
      <c r="CH120" s="867"/>
      <c r="CI120" s="867"/>
      <c r="CJ120" s="867"/>
      <c r="CK120" s="868" t="s">
        <v>443</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3512313</v>
      </c>
      <c r="DH120" s="842"/>
      <c r="DI120" s="842"/>
      <c r="DJ120" s="842"/>
      <c r="DK120" s="842"/>
      <c r="DL120" s="842">
        <v>3777705</v>
      </c>
      <c r="DM120" s="842"/>
      <c r="DN120" s="842"/>
      <c r="DO120" s="842"/>
      <c r="DP120" s="842"/>
      <c r="DQ120" s="842">
        <v>3772134</v>
      </c>
      <c r="DR120" s="842"/>
      <c r="DS120" s="842"/>
      <c r="DT120" s="842"/>
      <c r="DU120" s="842"/>
      <c r="DV120" s="843">
        <v>22.2</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3940078</v>
      </c>
      <c r="BR121" s="817"/>
      <c r="BS121" s="817"/>
      <c r="BT121" s="817"/>
      <c r="BU121" s="817"/>
      <c r="BV121" s="817">
        <v>4220778</v>
      </c>
      <c r="BW121" s="817"/>
      <c r="BX121" s="817"/>
      <c r="BY121" s="817"/>
      <c r="BZ121" s="817"/>
      <c r="CA121" s="817">
        <v>4226825</v>
      </c>
      <c r="CB121" s="817"/>
      <c r="CC121" s="817"/>
      <c r="CD121" s="817"/>
      <c r="CE121" s="817"/>
      <c r="CF121" s="875">
        <v>24.8</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25244</v>
      </c>
      <c r="DH121" s="817"/>
      <c r="DI121" s="817"/>
      <c r="DJ121" s="817"/>
      <c r="DK121" s="817"/>
      <c r="DL121" s="817">
        <v>26501</v>
      </c>
      <c r="DM121" s="817"/>
      <c r="DN121" s="817"/>
      <c r="DO121" s="817"/>
      <c r="DP121" s="817"/>
      <c r="DQ121" s="817">
        <v>26095</v>
      </c>
      <c r="DR121" s="817"/>
      <c r="DS121" s="817"/>
      <c r="DT121" s="817"/>
      <c r="DU121" s="817"/>
      <c r="DV121" s="794">
        <v>0.2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15894066</v>
      </c>
      <c r="BR122" s="845"/>
      <c r="BS122" s="845"/>
      <c r="BT122" s="845"/>
      <c r="BU122" s="845"/>
      <c r="BV122" s="845">
        <v>15107555</v>
      </c>
      <c r="BW122" s="845"/>
      <c r="BX122" s="845"/>
      <c r="BY122" s="845"/>
      <c r="BZ122" s="845"/>
      <c r="CA122" s="845">
        <v>15618504</v>
      </c>
      <c r="CB122" s="845"/>
      <c r="CC122" s="845"/>
      <c r="CD122" s="845"/>
      <c r="CE122" s="845"/>
      <c r="CF122" s="846">
        <v>91.7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25880382</v>
      </c>
      <c r="BR123" s="833"/>
      <c r="BS123" s="833"/>
      <c r="BT123" s="833"/>
      <c r="BU123" s="833"/>
      <c r="BV123" s="833">
        <v>27151156</v>
      </c>
      <c r="BW123" s="833"/>
      <c r="BX123" s="833"/>
      <c r="BY123" s="833"/>
      <c r="BZ123" s="833"/>
      <c r="CA123" s="833">
        <v>27413925</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v>
      </c>
      <c r="BR124" s="831"/>
      <c r="BS124" s="831"/>
      <c r="BT124" s="831"/>
      <c r="BU124" s="831"/>
      <c r="BV124" s="831">
        <v>12.4</v>
      </c>
      <c r="BW124" s="831"/>
      <c r="BX124" s="831"/>
      <c r="BY124" s="831"/>
      <c r="BZ124" s="831"/>
      <c r="CA124" s="831">
        <v>19.3</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372123</v>
      </c>
      <c r="AB128" s="801"/>
      <c r="AC128" s="801"/>
      <c r="AD128" s="801"/>
      <c r="AE128" s="802"/>
      <c r="AF128" s="803">
        <v>514770</v>
      </c>
      <c r="AG128" s="801"/>
      <c r="AH128" s="801"/>
      <c r="AI128" s="801"/>
      <c r="AJ128" s="802"/>
      <c r="AK128" s="803">
        <v>493692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18513023</v>
      </c>
      <c r="AB129" s="780"/>
      <c r="AC129" s="780"/>
      <c r="AD129" s="780"/>
      <c r="AE129" s="781"/>
      <c r="AF129" s="782">
        <v>18102425</v>
      </c>
      <c r="AG129" s="780"/>
      <c r="AH129" s="780"/>
      <c r="AI129" s="780"/>
      <c r="AJ129" s="781"/>
      <c r="AK129" s="782">
        <v>18381714</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1416808</v>
      </c>
      <c r="AB130" s="780"/>
      <c r="AC130" s="780"/>
      <c r="AD130" s="780"/>
      <c r="AE130" s="781"/>
      <c r="AF130" s="782">
        <v>1385746</v>
      </c>
      <c r="AG130" s="780"/>
      <c r="AH130" s="780"/>
      <c r="AI130" s="780"/>
      <c r="AJ130" s="781"/>
      <c r="AK130" s="782">
        <v>1352440</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17096215</v>
      </c>
      <c r="AB131" s="764"/>
      <c r="AC131" s="764"/>
      <c r="AD131" s="764"/>
      <c r="AE131" s="765"/>
      <c r="AF131" s="766">
        <v>16716679</v>
      </c>
      <c r="AG131" s="764"/>
      <c r="AH131" s="764"/>
      <c r="AI131" s="764"/>
      <c r="AJ131" s="765"/>
      <c r="AK131" s="766">
        <v>17029274</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19.3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2.3866276829999999</v>
      </c>
      <c r="AB132" s="745"/>
      <c r="AC132" s="745"/>
      <c r="AD132" s="745"/>
      <c r="AE132" s="746"/>
      <c r="AF132" s="747">
        <v>2.8371604189999999</v>
      </c>
      <c r="AG132" s="745"/>
      <c r="AH132" s="745"/>
      <c r="AI132" s="745"/>
      <c r="AJ132" s="746"/>
      <c r="AK132" s="747">
        <v>3.532517006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1.4</v>
      </c>
      <c r="AB133" s="724"/>
      <c r="AC133" s="724"/>
      <c r="AD133" s="724"/>
      <c r="AE133" s="725"/>
      <c r="AF133" s="723">
        <v>2.1</v>
      </c>
      <c r="AG133" s="724"/>
      <c r="AH133" s="724"/>
      <c r="AI133" s="724"/>
      <c r="AJ133" s="725"/>
      <c r="AK133" s="723">
        <v>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ZRjV2ojuy/fCBP5JUYczXAdTjNJokfxN7Tzmh+UbkBf1xHLrVn9R+Qyza3kWwETCX3BaCTHpxy3Lp7JqgZlpA==" saltValue="zwYNUkVW3rJqWHXAg9vh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07GH3JxPuSinTMmVmC5eqYSF9UyTUMyo42n5no4148Xt9CUYmgZ5IvmxMBXNlFIXBY2vcdeMn3Rcu5E/XM+ng==" saltValue="XB9DpnKRFmlHh5wr04cA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9h0EuJzPh3AR45XTNUWPfw69qgx/lZILyGkEua12Y+pVEw8zfBHPZdqulJqj7bryww7DIBnMIruPHctKnss1g==" saltValue="FQYRNjJtvPa8+qOk5sdeh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5992322</v>
      </c>
      <c r="AP9" s="281">
        <v>71670</v>
      </c>
      <c r="AQ9" s="282">
        <v>73824</v>
      </c>
      <c r="AR9" s="283">
        <v>-2.9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191729</v>
      </c>
      <c r="AP10" s="284">
        <v>2293</v>
      </c>
      <c r="AQ10" s="285">
        <v>6244</v>
      </c>
      <c r="AR10" s="286">
        <v>-63.3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15310</v>
      </c>
      <c r="AP11" s="284">
        <v>183</v>
      </c>
      <c r="AQ11" s="285">
        <v>1048</v>
      </c>
      <c r="AR11" s="286">
        <v>-82.5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v>8</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133455</v>
      </c>
      <c r="AP13" s="284">
        <v>1596</v>
      </c>
      <c r="AQ13" s="285">
        <v>2350</v>
      </c>
      <c r="AR13" s="286">
        <v>-32.1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119495</v>
      </c>
      <c r="AP14" s="284">
        <v>1429</v>
      </c>
      <c r="AQ14" s="285">
        <v>1698</v>
      </c>
      <c r="AR14" s="286">
        <v>-15.8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-136245</v>
      </c>
      <c r="AP15" s="284">
        <v>-1630</v>
      </c>
      <c r="AQ15" s="285">
        <v>-3564</v>
      </c>
      <c r="AR15" s="286">
        <v>-54.3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6316066</v>
      </c>
      <c r="AP16" s="284">
        <v>75542</v>
      </c>
      <c r="AQ16" s="285">
        <v>81608</v>
      </c>
      <c r="AR16" s="286">
        <v>-7.4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7.93</v>
      </c>
      <c r="AP21" s="298">
        <v>7.59</v>
      </c>
      <c r="AQ21" s="299">
        <v>0.34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96.3</v>
      </c>
      <c r="AP22" s="303">
        <v>98.2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1911469</v>
      </c>
      <c r="AP32" s="312">
        <v>22862</v>
      </c>
      <c r="AQ32" s="313">
        <v>42992</v>
      </c>
      <c r="AR32" s="314">
        <v>-46.8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v>43</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311628</v>
      </c>
      <c r="AP35" s="312">
        <v>3727</v>
      </c>
      <c r="AQ35" s="313">
        <v>11969</v>
      </c>
      <c r="AR35" s="314">
        <v>-68.900000000000006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224597</v>
      </c>
      <c r="AP36" s="312">
        <v>2686</v>
      </c>
      <c r="AQ36" s="313">
        <v>2138</v>
      </c>
      <c r="AR36" s="314">
        <v>25.6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485</v>
      </c>
      <c r="AP37" s="312" t="s">
        <v>485</v>
      </c>
      <c r="AQ37" s="313">
        <v>592</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2</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-493692</v>
      </c>
      <c r="AP39" s="312">
        <v>-5905</v>
      </c>
      <c r="AQ39" s="313">
        <v>-5777</v>
      </c>
      <c r="AR39" s="314">
        <v>2.2000000000000002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-1352440</v>
      </c>
      <c r="AP40" s="312">
        <v>-16176</v>
      </c>
      <c r="AQ40" s="313">
        <v>-36457</v>
      </c>
      <c r="AR40" s="314">
        <v>-55.6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601562</v>
      </c>
      <c r="AP41" s="312">
        <v>7195</v>
      </c>
      <c r="AQ41" s="313">
        <v>15502</v>
      </c>
      <c r="AR41" s="314">
        <v>-53.6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2711836</v>
      </c>
      <c r="AN51" s="334">
        <v>31780</v>
      </c>
      <c r="AO51" s="335">
        <v>55.3</v>
      </c>
      <c r="AP51" s="336">
        <v>62383</v>
      </c>
      <c r="AQ51" s="337">
        <v>14.1</v>
      </c>
      <c r="AR51" s="338">
        <v>41.2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1898825</v>
      </c>
      <c r="AN52" s="342">
        <v>22252</v>
      </c>
      <c r="AO52" s="343">
        <v>57.6</v>
      </c>
      <c r="AP52" s="344">
        <v>35325</v>
      </c>
      <c r="AQ52" s="345">
        <v>7.6</v>
      </c>
      <c r="AR52" s="346">
        <v>50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2438431</v>
      </c>
      <c r="AN53" s="334">
        <v>28586</v>
      </c>
      <c r="AO53" s="335">
        <v>-10.1</v>
      </c>
      <c r="AP53" s="336">
        <v>63812</v>
      </c>
      <c r="AQ53" s="337">
        <v>2.2999999999999998</v>
      </c>
      <c r="AR53" s="338">
        <v>-12.4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1782074</v>
      </c>
      <c r="AN54" s="342">
        <v>20891</v>
      </c>
      <c r="AO54" s="343">
        <v>-6.1</v>
      </c>
      <c r="AP54" s="344">
        <v>33848</v>
      </c>
      <c r="AQ54" s="345">
        <v>-4.2</v>
      </c>
      <c r="AR54" s="346">
        <v>-1.9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2251740</v>
      </c>
      <c r="AN55" s="334">
        <v>26579</v>
      </c>
      <c r="AO55" s="335">
        <v>-7</v>
      </c>
      <c r="AP55" s="336">
        <v>54225</v>
      </c>
      <c r="AQ55" s="337">
        <v>-15</v>
      </c>
      <c r="AR55" s="338">
        <v>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1502815</v>
      </c>
      <c r="AN56" s="342">
        <v>17739</v>
      </c>
      <c r="AO56" s="343">
        <v>-15.1</v>
      </c>
      <c r="AP56" s="344">
        <v>27337</v>
      </c>
      <c r="AQ56" s="345">
        <v>-19.2</v>
      </c>
      <c r="AR56" s="346">
        <v>4.0999999999999996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1916639</v>
      </c>
      <c r="AN57" s="334">
        <v>22817</v>
      </c>
      <c r="AO57" s="335">
        <v>-14.2</v>
      </c>
      <c r="AP57" s="336">
        <v>54016</v>
      </c>
      <c r="AQ57" s="337">
        <v>-0.4</v>
      </c>
      <c r="AR57" s="338">
        <v>-13.8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1311457</v>
      </c>
      <c r="AN58" s="342">
        <v>15612</v>
      </c>
      <c r="AO58" s="343">
        <v>-12</v>
      </c>
      <c r="AP58" s="344">
        <v>28078</v>
      </c>
      <c r="AQ58" s="345">
        <v>2.7</v>
      </c>
      <c r="AR58" s="346">
        <v>-14.7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1960848</v>
      </c>
      <c r="AN59" s="334">
        <v>23452</v>
      </c>
      <c r="AO59" s="335">
        <v>2.8</v>
      </c>
      <c r="AP59" s="336">
        <v>52786</v>
      </c>
      <c r="AQ59" s="337">
        <v>-2.2999999999999998</v>
      </c>
      <c r="AR59" s="338">
        <v>5.0999999999999996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1770055</v>
      </c>
      <c r="AN60" s="342">
        <v>21170</v>
      </c>
      <c r="AO60" s="343">
        <v>35.6</v>
      </c>
      <c r="AP60" s="344">
        <v>28742</v>
      </c>
      <c r="AQ60" s="345">
        <v>2.4</v>
      </c>
      <c r="AR60" s="346">
        <v>33.200000000000003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2255899</v>
      </c>
      <c r="AN61" s="349">
        <v>26643</v>
      </c>
      <c r="AO61" s="350">
        <v>5.4</v>
      </c>
      <c r="AP61" s="351">
        <v>57444</v>
      </c>
      <c r="AQ61" s="352">
        <v>-0.3</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1653045</v>
      </c>
      <c r="AN62" s="342">
        <v>19533</v>
      </c>
      <c r="AO62" s="343">
        <v>12</v>
      </c>
      <c r="AP62" s="344">
        <v>30666</v>
      </c>
      <c r="AQ62" s="345">
        <v>-2.1</v>
      </c>
      <c r="AR62" s="346">
        <v>14.1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C24yidaQVznHzdpEfuXQVh37YLrM9eotMApIBvr6iAcVX89TIA5K/EsiqJTYWuedXI0BWK+cGQZsqu8Q/qqGw==" saltValue="nC2e0mctW25xN2GfE9fw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I8vNWyHHgZC4aQQATkMWLh2iPWhBTQ3omfWrixF5j0m2maSPKTwETvRCSCrkdS96duSpyt9e4NDkBNLEwl+Y7A==" saltValue="PwGamRXAkJRB2tGY3EvJ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5q56x/z7vnk6cS9w4UertX7phvOktGg8xg/5NSBSg6GPpM/oi4RyAdiQqDQWzRo3NqmoNHuQsdvHtkGlA5U2Vw==" saltValue="T6r9MRtl2V755kftSOUm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12.11</v>
      </c>
      <c r="G47" s="12">
        <v>14.24</v>
      </c>
      <c r="H47" s="12">
        <v>15.87</v>
      </c>
      <c r="I47" s="12">
        <v>20.7</v>
      </c>
      <c r="J47" s="13">
        <v>20.420000000000002</v>
      </c>
    </row>
    <row r="48" spans="2:10" ht="57.75" customHeight="1" x14ac:dyDescent="0.15">
      <c r="B48" s="14"/>
      <c r="C48" s="1141" t="s">
        <v>4</v>
      </c>
      <c r="D48" s="1141"/>
      <c r="E48" s="1142"/>
      <c r="F48" s="15">
        <v>7.03</v>
      </c>
      <c r="G48" s="16">
        <v>8.19</v>
      </c>
      <c r="H48" s="16">
        <v>10.54</v>
      </c>
      <c r="I48" s="16">
        <v>8.51</v>
      </c>
      <c r="J48" s="17">
        <v>6.74</v>
      </c>
    </row>
    <row r="49" spans="2:10" ht="57.75" customHeight="1" thickBot="1" x14ac:dyDescent="0.2">
      <c r="B49" s="18"/>
      <c r="C49" s="1143" t="s">
        <v>5</v>
      </c>
      <c r="D49" s="1143"/>
      <c r="E49" s="1144"/>
      <c r="F49" s="19" t="s">
        <v>528</v>
      </c>
      <c r="G49" s="20">
        <v>0.47</v>
      </c>
      <c r="H49" s="20">
        <v>1.01</v>
      </c>
      <c r="I49" s="20" t="s">
        <v>529</v>
      </c>
      <c r="J49" s="21" t="s">
        <v>530</v>
      </c>
    </row>
    <row r="50" spans="2:10" x14ac:dyDescent="0.15"/>
  </sheetData>
  <sheetProtection algorithmName="SHA-512" hashValue="9GdAibCo47MvnTTNX/LxIkEplgf3K8EmsWWvUaolcQ9+frdg9GywgzwPafFaOhsOxhGBencUuZtoErCFkc9wdg==" saltValue="Xh8vB78QRR3aB6wenbS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8.02</v>
      </c>
      <c r="G34" s="33">
        <v>8.9499999999999993</v>
      </c>
      <c r="H34" s="33">
        <v>9.75</v>
      </c>
      <c r="I34" s="33">
        <v>10.88</v>
      </c>
      <c r="J34" s="34">
        <v>11.06</v>
      </c>
      <c r="K34" s="22"/>
      <c r="L34" s="22"/>
      <c r="M34" s="22"/>
      <c r="N34" s="22"/>
      <c r="O34" s="22"/>
      <c r="P34" s="22"/>
    </row>
    <row r="35" spans="1:16" ht="39" customHeight="1" x14ac:dyDescent="0.15">
      <c r="A35" s="22"/>
      <c r="B35" s="35"/>
      <c r="C35" s="1145" t="s">
        <v>532</v>
      </c>
      <c r="D35" s="1146"/>
      <c r="E35" s="1147"/>
      <c r="F35" s="36">
        <v>7.02</v>
      </c>
      <c r="G35" s="37">
        <v>8.19</v>
      </c>
      <c r="H35" s="37">
        <v>10.54</v>
      </c>
      <c r="I35" s="37">
        <v>8.51</v>
      </c>
      <c r="J35" s="38">
        <v>6.74</v>
      </c>
      <c r="K35" s="22"/>
      <c r="L35" s="22"/>
      <c r="M35" s="22"/>
      <c r="N35" s="22"/>
      <c r="O35" s="22"/>
      <c r="P35" s="22"/>
    </row>
    <row r="36" spans="1:16" ht="39" customHeight="1" x14ac:dyDescent="0.15">
      <c r="A36" s="22"/>
      <c r="B36" s="35"/>
      <c r="C36" s="1145" t="s">
        <v>533</v>
      </c>
      <c r="D36" s="1146"/>
      <c r="E36" s="1147"/>
      <c r="F36" s="36">
        <v>3.02</v>
      </c>
      <c r="G36" s="37">
        <v>2.36</v>
      </c>
      <c r="H36" s="37">
        <v>2.77</v>
      </c>
      <c r="I36" s="37">
        <v>2.9</v>
      </c>
      <c r="J36" s="38">
        <v>2.2000000000000002</v>
      </c>
      <c r="K36" s="22"/>
      <c r="L36" s="22"/>
      <c r="M36" s="22"/>
      <c r="N36" s="22"/>
      <c r="O36" s="22"/>
      <c r="P36" s="22"/>
    </row>
    <row r="37" spans="1:16" ht="39" customHeight="1" x14ac:dyDescent="0.15">
      <c r="A37" s="22"/>
      <c r="B37" s="35"/>
      <c r="C37" s="1145" t="s">
        <v>534</v>
      </c>
      <c r="D37" s="1146"/>
      <c r="E37" s="1147"/>
      <c r="F37" s="36">
        <v>1.05</v>
      </c>
      <c r="G37" s="37">
        <v>0.89</v>
      </c>
      <c r="H37" s="37">
        <v>0.64</v>
      </c>
      <c r="I37" s="37">
        <v>0.5</v>
      </c>
      <c r="J37" s="38">
        <v>0.45</v>
      </c>
      <c r="K37" s="22"/>
      <c r="L37" s="22"/>
      <c r="M37" s="22"/>
      <c r="N37" s="22"/>
      <c r="O37" s="22"/>
      <c r="P37" s="22"/>
    </row>
    <row r="38" spans="1:16" ht="39" customHeight="1" x14ac:dyDescent="0.15">
      <c r="A38" s="22"/>
      <c r="B38" s="35"/>
      <c r="C38" s="1145" t="s">
        <v>535</v>
      </c>
      <c r="D38" s="1146"/>
      <c r="E38" s="1147"/>
      <c r="F38" s="36">
        <v>0.01</v>
      </c>
      <c r="G38" s="37">
        <v>0.01</v>
      </c>
      <c r="H38" s="37">
        <v>0.01</v>
      </c>
      <c r="I38" s="37">
        <v>0.06</v>
      </c>
      <c r="J38" s="38">
        <v>0.06</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fJSH0FxInHO4ZgxBH2hTorMY3F5SsJQ6ByE5x9GajBpYX49ITXVAMpJ/99F9sn4X+Py3aI5zbgy5P4Gsb3dwQ==" saltValue="mf0YEeRzFBGxzZuGP2hu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1542</v>
      </c>
      <c r="L45" s="60">
        <v>1590</v>
      </c>
      <c r="M45" s="60">
        <v>1742</v>
      </c>
      <c r="N45" s="60">
        <v>1880</v>
      </c>
      <c r="O45" s="61">
        <v>1911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403</v>
      </c>
      <c r="L48" s="64">
        <v>349</v>
      </c>
      <c r="M48" s="64">
        <v>339</v>
      </c>
      <c r="N48" s="64">
        <v>336</v>
      </c>
      <c r="O48" s="65">
        <v>312</v>
      </c>
      <c r="P48" s="48"/>
      <c r="Q48" s="48"/>
      <c r="R48" s="48"/>
      <c r="S48" s="48"/>
      <c r="T48" s="48"/>
      <c r="U48" s="48"/>
    </row>
    <row r="49" spans="1:21" ht="30.75" customHeight="1" x14ac:dyDescent="0.15">
      <c r="A49" s="48"/>
      <c r="B49" s="1155"/>
      <c r="C49" s="1156"/>
      <c r="D49" s="62"/>
      <c r="E49" s="1161" t="s">
        <v>14</v>
      </c>
      <c r="F49" s="1161"/>
      <c r="G49" s="1161"/>
      <c r="H49" s="1161"/>
      <c r="I49" s="1161"/>
      <c r="J49" s="1162"/>
      <c r="K49" s="63">
        <v>250</v>
      </c>
      <c r="L49" s="64">
        <v>152</v>
      </c>
      <c r="M49" s="64">
        <v>115</v>
      </c>
      <c r="N49" s="64">
        <v>159</v>
      </c>
      <c r="O49" s="65">
        <v>225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2077</v>
      </c>
      <c r="L52" s="64">
        <v>1911</v>
      </c>
      <c r="M52" s="64">
        <v>1789</v>
      </c>
      <c r="N52" s="64">
        <v>1900</v>
      </c>
      <c r="O52" s="65">
        <v>1846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118</v>
      </c>
      <c r="L53" s="69">
        <v>180</v>
      </c>
      <c r="M53" s="69">
        <v>407</v>
      </c>
      <c r="N53" s="69">
        <v>475</v>
      </c>
      <c r="O53" s="70">
        <v>602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485</v>
      </c>
      <c r="L58" s="84" t="s">
        <v>485</v>
      </c>
      <c r="M58" s="84" t="s">
        <v>485</v>
      </c>
      <c r="N58" s="84" t="s">
        <v>485</v>
      </c>
      <c r="O58" s="85" t="s">
        <v>485</v>
      </c>
    </row>
    <row r="59" spans="1:21" ht="31.5" customHeight="1" x14ac:dyDescent="0.15">
      <c r="B59" s="1171"/>
      <c r="C59" s="1172"/>
      <c r="D59" s="1178" t="s">
        <v>26</v>
      </c>
      <c r="E59" s="1179"/>
      <c r="F59" s="1179"/>
      <c r="G59" s="1179"/>
      <c r="H59" s="1179"/>
      <c r="I59" s="1179"/>
      <c r="J59" s="1180"/>
      <c r="K59" s="86" t="s">
        <v>485</v>
      </c>
      <c r="L59" s="87" t="s">
        <v>485</v>
      </c>
      <c r="M59" s="87" t="s">
        <v>485</v>
      </c>
      <c r="N59" s="87" t="s">
        <v>485</v>
      </c>
      <c r="O59" s="88" t="s">
        <v>485</v>
      </c>
    </row>
    <row r="60" spans="1:21" ht="31.5" customHeight="1" thickBot="1" x14ac:dyDescent="0.2">
      <c r="B60" s="1173"/>
      <c r="C60" s="1174"/>
      <c r="D60" s="1181" t="s">
        <v>27</v>
      </c>
      <c r="E60" s="1182"/>
      <c r="F60" s="1182"/>
      <c r="G60" s="1182"/>
      <c r="H60" s="1182"/>
      <c r="I60" s="1182"/>
      <c r="J60" s="1183"/>
      <c r="K60" s="89" t="s">
        <v>485</v>
      </c>
      <c r="L60" s="90" t="s">
        <v>485</v>
      </c>
      <c r="M60" s="90" t="s">
        <v>485</v>
      </c>
      <c r="N60" s="90" t="s">
        <v>485</v>
      </c>
      <c r="O60" s="91" t="s">
        <v>485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8iXWoiBhSL2G0KdFqzEGY/pCvWHqugmUSBfKAr91kSOYBG048vAxy/+Yi2YU2vB9V+LjN0jcNK31bL34+/BLw==" saltValue="0ITnXpnKdFJtAL1Nfu9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16959</v>
      </c>
      <c r="J41" s="356">
        <v>17177</v>
      </c>
      <c r="K41" s="356">
        <v>16835</v>
      </c>
      <c r="L41" s="356">
        <v>15828</v>
      </c>
      <c r="M41" s="357">
        <v>14791</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3437</v>
      </c>
      <c r="J43" s="359">
        <v>3308</v>
      </c>
      <c r="K43" s="359">
        <v>3538</v>
      </c>
      <c r="L43" s="359">
        <v>3804</v>
      </c>
      <c r="M43" s="360">
        <v>3798</v>
      </c>
    </row>
    <row r="44" spans="2:13" ht="27.75" customHeight="1" x14ac:dyDescent="0.15">
      <c r="B44" s="1186"/>
      <c r="C44" s="1187"/>
      <c r="D44" s="106"/>
      <c r="E44" s="1192" t="s">
        <v>34</v>
      </c>
      <c r="F44" s="1192"/>
      <c r="G44" s="1192"/>
      <c r="H44" s="1193"/>
      <c r="I44" s="358">
        <v>5379</v>
      </c>
      <c r="J44" s="359">
        <v>5146</v>
      </c>
      <c r="K44" s="359">
        <v>5442</v>
      </c>
      <c r="L44" s="359">
        <v>6372</v>
      </c>
      <c r="M44" s="360">
        <v>8724</v>
      </c>
    </row>
    <row r="45" spans="2:13" ht="27.75" customHeight="1" x14ac:dyDescent="0.15">
      <c r="B45" s="1186"/>
      <c r="C45" s="1187"/>
      <c r="D45" s="106"/>
      <c r="E45" s="1192" t="s">
        <v>35</v>
      </c>
      <c r="F45" s="1192"/>
      <c r="G45" s="1192"/>
      <c r="H45" s="1193"/>
      <c r="I45" s="358">
        <v>3498</v>
      </c>
      <c r="J45" s="359">
        <v>3261</v>
      </c>
      <c r="K45" s="359">
        <v>3145</v>
      </c>
      <c r="L45" s="359">
        <v>3222</v>
      </c>
      <c r="M45" s="360">
        <v>3399</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5471</v>
      </c>
      <c r="J50" s="359">
        <v>5903</v>
      </c>
      <c r="K50" s="359">
        <v>6046</v>
      </c>
      <c r="L50" s="359">
        <v>7823</v>
      </c>
      <c r="M50" s="360">
        <v>7569</v>
      </c>
    </row>
    <row r="51" spans="2:13" ht="27.75" customHeight="1" x14ac:dyDescent="0.15">
      <c r="B51" s="1186"/>
      <c r="C51" s="1187"/>
      <c r="D51" s="106"/>
      <c r="E51" s="1192" t="s">
        <v>42</v>
      </c>
      <c r="F51" s="1192"/>
      <c r="G51" s="1192"/>
      <c r="H51" s="1193"/>
      <c r="I51" s="358">
        <v>4405</v>
      </c>
      <c r="J51" s="359">
        <v>4191</v>
      </c>
      <c r="K51" s="359">
        <v>3940</v>
      </c>
      <c r="L51" s="359">
        <v>4221</v>
      </c>
      <c r="M51" s="360">
        <v>4227</v>
      </c>
    </row>
    <row r="52" spans="2:13" ht="27.75" customHeight="1" x14ac:dyDescent="0.15">
      <c r="B52" s="1188"/>
      <c r="C52" s="1189"/>
      <c r="D52" s="106"/>
      <c r="E52" s="1192" t="s">
        <v>43</v>
      </c>
      <c r="F52" s="1192"/>
      <c r="G52" s="1192"/>
      <c r="H52" s="1193"/>
      <c r="I52" s="358">
        <v>15604</v>
      </c>
      <c r="J52" s="359">
        <v>15272</v>
      </c>
      <c r="K52" s="359">
        <v>15894</v>
      </c>
      <c r="L52" s="359">
        <v>15108</v>
      </c>
      <c r="M52" s="360">
        <v>15619</v>
      </c>
    </row>
    <row r="53" spans="2:13" ht="27.75" customHeight="1" thickBot="1" x14ac:dyDescent="0.2">
      <c r="B53" s="1199" t="s">
        <v>19</v>
      </c>
      <c r="C53" s="1200"/>
      <c r="D53" s="110"/>
      <c r="E53" s="1201" t="s">
        <v>44</v>
      </c>
      <c r="F53" s="1201"/>
      <c r="G53" s="1201"/>
      <c r="H53" s="1202"/>
      <c r="I53" s="361">
        <v>3793</v>
      </c>
      <c r="J53" s="362">
        <v>3526</v>
      </c>
      <c r="K53" s="362">
        <v>3080</v>
      </c>
      <c r="L53" s="362">
        <v>2075</v>
      </c>
      <c r="M53" s="363">
        <v>3298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C2m4edgmSN8AxhkOXfnyG9EL4TDeSYh9UVxHW0nVG3xx/nbTqQeRC9N+XNXw87Rl+7l6GI+u1sJzKuEocRWmw==" saltValue="wuXozcgx6+91hOclOeWM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2939</v>
      </c>
      <c r="G55" s="122">
        <v>3747</v>
      </c>
      <c r="H55" s="123">
        <v>3754</v>
      </c>
    </row>
    <row r="56" spans="2:8" ht="52.5" customHeight="1" x14ac:dyDescent="0.15">
      <c r="B56" s="124"/>
      <c r="C56" s="1213" t="s">
        <v>47</v>
      </c>
      <c r="D56" s="1213"/>
      <c r="E56" s="1214"/>
      <c r="F56" s="125" t="s">
        <v>485</v>
      </c>
      <c r="G56" s="125" t="s">
        <v>485</v>
      </c>
      <c r="H56" s="126">
        <v>64</v>
      </c>
    </row>
    <row r="57" spans="2:8" ht="53.25" customHeight="1" x14ac:dyDescent="0.15">
      <c r="B57" s="124"/>
      <c r="C57" s="1215" t="s">
        <v>48</v>
      </c>
      <c r="D57" s="1215"/>
      <c r="E57" s="1216"/>
      <c r="F57" s="127">
        <v>3108</v>
      </c>
      <c r="G57" s="127">
        <v>4075</v>
      </c>
      <c r="H57" s="128">
        <v>3750</v>
      </c>
    </row>
    <row r="58" spans="2:8" ht="45.75" customHeight="1" x14ac:dyDescent="0.15">
      <c r="B58" s="129"/>
      <c r="C58" s="1203" t="s">
        <v>555</v>
      </c>
      <c r="D58" s="1204"/>
      <c r="E58" s="1205"/>
      <c r="F58" s="130">
        <v>1903</v>
      </c>
      <c r="G58" s="130">
        <v>2900</v>
      </c>
      <c r="H58" s="131">
        <v>3153</v>
      </c>
    </row>
    <row r="59" spans="2:8" ht="45.75" customHeight="1" x14ac:dyDescent="0.15">
      <c r="B59" s="129"/>
      <c r="C59" s="1203" t="s">
        <v>556</v>
      </c>
      <c r="D59" s="1204"/>
      <c r="E59" s="1205"/>
      <c r="F59" s="130">
        <v>746</v>
      </c>
      <c r="G59" s="130">
        <v>738</v>
      </c>
      <c r="H59" s="131">
        <v>185</v>
      </c>
    </row>
    <row r="60" spans="2:8" ht="45.75" customHeight="1" x14ac:dyDescent="0.15">
      <c r="B60" s="129"/>
      <c r="C60" s="1203" t="s">
        <v>557</v>
      </c>
      <c r="D60" s="1204"/>
      <c r="E60" s="1205"/>
      <c r="F60" s="130">
        <v>125</v>
      </c>
      <c r="G60" s="130">
        <v>125</v>
      </c>
      <c r="H60" s="131">
        <v>125</v>
      </c>
    </row>
    <row r="61" spans="2:8" ht="45.75" customHeight="1" x14ac:dyDescent="0.15">
      <c r="B61" s="129"/>
      <c r="C61" s="1203" t="s">
        <v>558</v>
      </c>
      <c r="D61" s="1204"/>
      <c r="E61" s="1205"/>
      <c r="F61" s="130">
        <v>136</v>
      </c>
      <c r="G61" s="130">
        <v>120</v>
      </c>
      <c r="H61" s="131">
        <v>117</v>
      </c>
    </row>
    <row r="62" spans="2:8" ht="45.75" customHeight="1" thickBot="1" x14ac:dyDescent="0.2">
      <c r="B62" s="132"/>
      <c r="C62" s="1206" t="s">
        <v>559</v>
      </c>
      <c r="D62" s="1207"/>
      <c r="E62" s="1208"/>
      <c r="F62" s="133">
        <v>106</v>
      </c>
      <c r="G62" s="133">
        <v>104</v>
      </c>
      <c r="H62" s="134">
        <v>88</v>
      </c>
    </row>
    <row r="63" spans="2:8" ht="52.5" customHeight="1" thickBot="1" x14ac:dyDescent="0.2">
      <c r="B63" s="135"/>
      <c r="C63" s="1209" t="s">
        <v>49</v>
      </c>
      <c r="D63" s="1209"/>
      <c r="E63" s="1210"/>
      <c r="F63" s="136">
        <v>6046</v>
      </c>
      <c r="G63" s="136">
        <v>7823</v>
      </c>
      <c r="H63" s="137">
        <v>7569</v>
      </c>
    </row>
    <row r="64" spans="2:8" x14ac:dyDescent="0.15"/>
  </sheetData>
  <sheetProtection algorithmName="SHA-512" hashValue="2nyFQsZn8OiThKT23Big9kO6DVh2FdaYXPwo1AzwkakidEtMsk0VxYtapvUOD0JwkCz+D7n48tm3OG/LlBWy2A==" saltValue="zt/PXhbXASMonvvpnsk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31780</v>
      </c>
      <c r="E3" s="156"/>
      <c r="F3" s="157">
        <v>62383</v>
      </c>
      <c r="G3" s="158"/>
      <c r="H3" s="159"/>
    </row>
    <row r="4" spans="1:8" x14ac:dyDescent="0.15">
      <c r="A4" s="160"/>
      <c r="B4" s="161"/>
      <c r="C4" s="162"/>
      <c r="D4" s="163">
        <v>22252</v>
      </c>
      <c r="E4" s="164"/>
      <c r="F4" s="165">
        <v>35325</v>
      </c>
      <c r="G4" s="166"/>
      <c r="H4" s="167"/>
    </row>
    <row r="5" spans="1:8" x14ac:dyDescent="0.15">
      <c r="A5" s="148" t="s">
        <v>517</v>
      </c>
      <c r="B5" s="153"/>
      <c r="C5" s="154"/>
      <c r="D5" s="155">
        <v>28586</v>
      </c>
      <c r="E5" s="156"/>
      <c r="F5" s="157">
        <v>63812</v>
      </c>
      <c r="G5" s="158"/>
      <c r="H5" s="159"/>
    </row>
    <row r="6" spans="1:8" x14ac:dyDescent="0.15">
      <c r="A6" s="160"/>
      <c r="B6" s="161"/>
      <c r="C6" s="162"/>
      <c r="D6" s="163">
        <v>20891</v>
      </c>
      <c r="E6" s="164"/>
      <c r="F6" s="165">
        <v>33848</v>
      </c>
      <c r="G6" s="166"/>
      <c r="H6" s="167"/>
    </row>
    <row r="7" spans="1:8" x14ac:dyDescent="0.15">
      <c r="A7" s="148" t="s">
        <v>518</v>
      </c>
      <c r="B7" s="153"/>
      <c r="C7" s="154"/>
      <c r="D7" s="155">
        <v>26579</v>
      </c>
      <c r="E7" s="156"/>
      <c r="F7" s="157">
        <v>54225</v>
      </c>
      <c r="G7" s="158"/>
      <c r="H7" s="159"/>
    </row>
    <row r="8" spans="1:8" x14ac:dyDescent="0.15">
      <c r="A8" s="160"/>
      <c r="B8" s="161"/>
      <c r="C8" s="162"/>
      <c r="D8" s="163">
        <v>17739</v>
      </c>
      <c r="E8" s="164"/>
      <c r="F8" s="165">
        <v>27337</v>
      </c>
      <c r="G8" s="166"/>
      <c r="H8" s="167"/>
    </row>
    <row r="9" spans="1:8" x14ac:dyDescent="0.15">
      <c r="A9" s="148" t="s">
        <v>519</v>
      </c>
      <c r="B9" s="153"/>
      <c r="C9" s="154"/>
      <c r="D9" s="155">
        <v>22817</v>
      </c>
      <c r="E9" s="156"/>
      <c r="F9" s="157">
        <v>54016</v>
      </c>
      <c r="G9" s="158"/>
      <c r="H9" s="159"/>
    </row>
    <row r="10" spans="1:8" x14ac:dyDescent="0.15">
      <c r="A10" s="160"/>
      <c r="B10" s="161"/>
      <c r="C10" s="162"/>
      <c r="D10" s="163">
        <v>15612</v>
      </c>
      <c r="E10" s="164"/>
      <c r="F10" s="165">
        <v>28078</v>
      </c>
      <c r="G10" s="166"/>
      <c r="H10" s="167"/>
    </row>
    <row r="11" spans="1:8" x14ac:dyDescent="0.15">
      <c r="A11" s="148" t="s">
        <v>520</v>
      </c>
      <c r="B11" s="153"/>
      <c r="C11" s="154"/>
      <c r="D11" s="155">
        <v>23452</v>
      </c>
      <c r="E11" s="156"/>
      <c r="F11" s="157">
        <v>52786</v>
      </c>
      <c r="G11" s="158"/>
      <c r="H11" s="159"/>
    </row>
    <row r="12" spans="1:8" x14ac:dyDescent="0.15">
      <c r="A12" s="160"/>
      <c r="B12" s="161"/>
      <c r="C12" s="168"/>
      <c r="D12" s="163">
        <v>21170</v>
      </c>
      <c r="E12" s="164"/>
      <c r="F12" s="165">
        <v>28742</v>
      </c>
      <c r="G12" s="166"/>
      <c r="H12" s="167"/>
    </row>
    <row r="13" spans="1:8" x14ac:dyDescent="0.15">
      <c r="A13" s="148"/>
      <c r="B13" s="153"/>
      <c r="C13" s="169"/>
      <c r="D13" s="170">
        <v>26643</v>
      </c>
      <c r="E13" s="171"/>
      <c r="F13" s="172">
        <v>57444</v>
      </c>
      <c r="G13" s="173"/>
      <c r="H13" s="159"/>
    </row>
    <row r="14" spans="1:8" x14ac:dyDescent="0.15">
      <c r="A14" s="160"/>
      <c r="B14" s="161"/>
      <c r="C14" s="162"/>
      <c r="D14" s="163">
        <v>19533</v>
      </c>
      <c r="E14" s="164"/>
      <c r="F14" s="165">
        <v>30666</v>
      </c>
      <c r="G14" s="166"/>
      <c r="H14" s="167"/>
    </row>
    <row r="17" spans="1:11" x14ac:dyDescent="0.15">
      <c r="A17" s="144" t="s">
        <v>51</v>
      </c>
    </row>
    <row r="18" spans="1:11" x14ac:dyDescent="0.15">
      <c r="A18" s="174"/>
      <c r="B18" s="174" t="e">
        <f>#REF!</f>
        <v>#REF!</v>
      </c>
      <c r="C18" s="174" t="e">
        <f>#REF!</f>
        <v>#REF!</v>
      </c>
      <c r="D18" s="174" t="e">
        <f>#REF!</f>
        <v>#REF!</v>
      </c>
      <c r="E18" s="174" t="e">
        <f>#REF!</f>
        <v>#REF!</v>
      </c>
      <c r="F18" s="174" t="e">
        <f>#REF!</f>
        <v>#REF!</v>
      </c>
    </row>
    <row r="19" spans="1:11" x14ac:dyDescent="0.15">
      <c r="A19" s="174" t="s">
        <v>52</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15">
      <c r="A20" s="174" t="s">
        <v>53</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15">
      <c r="A21" s="174" t="s">
        <v>54</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15">
      <c r="A24" s="144" t="s">
        <v>55</v>
      </c>
    </row>
    <row r="25" spans="1:11" x14ac:dyDescent="0.15">
      <c r="A25" s="175"/>
      <c r="B25" s="175" t="e">
        <f>#REF!</f>
        <v>#REF!</v>
      </c>
      <c r="C25" s="175"/>
      <c r="D25" s="175" t="e">
        <f>#REF!</f>
        <v>#REF!</v>
      </c>
      <c r="E25" s="175"/>
      <c r="F25" s="175" t="e">
        <f>#REF!</f>
        <v>#REF!</v>
      </c>
      <c r="G25" s="175"/>
      <c r="H25" s="175" t="e">
        <f>#REF!</f>
        <v>#REF!</v>
      </c>
      <c r="I25" s="175"/>
      <c r="J25" s="175" t="e">
        <f>#REF!</f>
        <v>#REF!</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15">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15">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15">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15">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15">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15">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15">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15">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15">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15">
      <c r="A39" s="144" t="s">
        <v>58</v>
      </c>
    </row>
    <row r="40" spans="1:16" x14ac:dyDescent="0.15">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15">
      <c r="A43" s="176" t="s">
        <v>16</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15">
      <c r="A44" s="176" t="s">
        <v>62</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15">
      <c r="A45" s="176" t="s">
        <v>63</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15">
      <c r="A46" s="176" t="s">
        <v>64</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15">
      <c r="A47" s="176" t="s">
        <v>12</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15">
      <c r="A48" s="176" t="s">
        <v>65</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15">
      <c r="A49" s="176" t="s">
        <v>66</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15">
      <c r="A50" s="176" t="s">
        <v>67</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15">
      <c r="A53" s="144" t="s">
        <v>68</v>
      </c>
    </row>
    <row r="54" spans="1:16" x14ac:dyDescent="0.15">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15">
      <c r="A57" s="175" t="s">
        <v>42</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15">
      <c r="A58" s="175" t="s">
        <v>41</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15">
      <c r="A59" s="175" t="s">
        <v>39</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15">
      <c r="A60" s="175" t="s">
        <v>38</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15">
      <c r="A61" s="175" t="s">
        <v>36</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15">
      <c r="A62" s="175" t="s">
        <v>35</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15">
      <c r="A63" s="175" t="s">
        <v>34</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15">
      <c r="A64" s="175" t="s">
        <v>33</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15">
      <c r="A65" s="175" t="s">
        <v>32</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15">
      <c r="A66" s="175" t="s">
        <v>31</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15">
      <c r="A67" s="175" t="s">
        <v>71</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15">
      <c r="A70" s="177" t="s">
        <v>72</v>
      </c>
      <c r="B70" s="177"/>
      <c r="C70" s="177"/>
      <c r="D70" s="177"/>
      <c r="E70" s="177"/>
      <c r="F70" s="177"/>
    </row>
    <row r="71" spans="1:16" x14ac:dyDescent="0.15">
      <c r="A71" s="178"/>
      <c r="B71" s="178" t="e">
        <f>#REF!</f>
        <v>#REF!</v>
      </c>
      <c r="C71" s="178" t="e">
        <f>#REF!</f>
        <v>#REF!</v>
      </c>
      <c r="D71" s="178" t="e">
        <f>#REF!</f>
        <v>#REF!</v>
      </c>
    </row>
    <row r="72" spans="1:16" x14ac:dyDescent="0.15">
      <c r="A72" s="178" t="s">
        <v>73</v>
      </c>
      <c r="B72" s="179" t="e">
        <f>#REF!</f>
        <v>#REF!</v>
      </c>
      <c r="C72" s="179" t="e">
        <f>#REF!</f>
        <v>#REF!</v>
      </c>
      <c r="D72" s="179" t="e">
        <f>#REF!</f>
        <v>#REF!</v>
      </c>
    </row>
    <row r="73" spans="1:16" x14ac:dyDescent="0.15">
      <c r="A73" s="178" t="s">
        <v>74</v>
      </c>
      <c r="B73" s="179" t="e">
        <f>#REF!</f>
        <v>#REF!</v>
      </c>
      <c r="C73" s="179" t="e">
        <f>#REF!</f>
        <v>#REF!</v>
      </c>
      <c r="D73" s="179" t="e">
        <f>#REF!</f>
        <v>#REF!</v>
      </c>
    </row>
    <row r="74" spans="1:16" x14ac:dyDescent="0.15">
      <c r="A74" s="178" t="s">
        <v>75</v>
      </c>
      <c r="B74" s="179" t="e">
        <f>#REF!</f>
        <v>#REF!</v>
      </c>
      <c r="C74" s="179" t="e">
        <f>#REF!</f>
        <v>#REF!</v>
      </c>
      <c r="D74" s="179" t="e">
        <f>#REF!</f>
        <v>#REF!</v>
      </c>
    </row>
  </sheetData>
  <sheetProtection algorithmName="SHA-512" hashValue="EHTs6Y3257az9VZAm8qMYnhOlDlWGSPbxHKPqhOk+vMlC4yoNhXzLmHmVsxPHhUoG7N6JkfgV14gxcoUbtN6iw==" saltValue="SeJpOsHfO2aQoMCxzDTc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 </vt:lpstr>
      <vt:lpstr>実質公債費比率（分子）の構造 </vt:lpstr>
      <vt:lpstr>将来負担比率（分子）の構造 </vt:lpstr>
      <vt:lpstr>基金残高に係る経年分析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2025-03-19T05:09:30Z</cp:lastPrinted>
  <dcterms:created xsi:type="dcterms:W3CDTF">2025-02-19T03:02:24Z</dcterms:created>
  <dcterms:modified xsi:type="dcterms:W3CDTF">2025-03-31T06:14:56Z</dcterms:modified>
  <cp:category/>
</cp:coreProperties>
</file>