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C9ECFE0E-F086-407A-8AC3-C81A307E406C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特別会計決算状況（歳出）" sheetId="8" r:id="rId1"/>
  </sheets>
  <definedNames>
    <definedName name="_xlnm.Print_Area" localSheetId="0">'特別会計決算状況（歳出）'!$A$1:$F$16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8" l="1"/>
  <c r="F15" i="8"/>
  <c r="F12" i="8" l="1"/>
  <c r="F13" i="8"/>
  <c r="F11" i="8" l="1"/>
</calcChain>
</file>

<file path=xl/sharedStrings.xml><?xml version="1.0" encoding="utf-8"?>
<sst xmlns="http://schemas.openxmlformats.org/spreadsheetml/2006/main" count="12" uniqueCount="9">
  <si>
    <t>***</t>
    <phoneticPr fontId="1"/>
  </si>
  <si>
    <t>注）農業集落排水事業は、令和２年４月１日より、下水道事業に編入</t>
    <phoneticPr fontId="1"/>
  </si>
  <si>
    <t>年度（西暦）</t>
    <rPh sb="0" eb="2">
      <t>ネンド</t>
    </rPh>
    <rPh sb="3" eb="5">
      <t>セイレキ</t>
    </rPh>
    <phoneticPr fontId="1"/>
  </si>
  <si>
    <t>年度（和暦）</t>
    <rPh sb="0" eb="2">
      <t>ネンド</t>
    </rPh>
    <rPh sb="3" eb="5">
      <t>ワレキ</t>
    </rPh>
    <phoneticPr fontId="1"/>
  </si>
  <si>
    <t>国民健康保険事業（千円）</t>
    <rPh sb="9" eb="11">
      <t>センエン</t>
    </rPh>
    <phoneticPr fontId="1"/>
  </si>
  <si>
    <t>後期高齢者医療事業（千円）</t>
    <rPh sb="0" eb="2">
      <t>コウキ</t>
    </rPh>
    <rPh sb="2" eb="5">
      <t>コウレイシャ</t>
    </rPh>
    <rPh sb="5" eb="7">
      <t>イリョウ</t>
    </rPh>
    <rPh sb="7" eb="9">
      <t>ジギョウ</t>
    </rPh>
    <rPh sb="10" eb="12">
      <t>センエン</t>
    </rPh>
    <phoneticPr fontId="5"/>
  </si>
  <si>
    <t>農業集落排水事業（千円）</t>
    <rPh sb="9" eb="11">
      <t>センエン</t>
    </rPh>
    <phoneticPr fontId="1"/>
  </si>
  <si>
    <t>合計（千円）</t>
    <rPh sb="0" eb="2">
      <t>ゴウケイ</t>
    </rPh>
    <rPh sb="3" eb="5">
      <t>センエン</t>
    </rPh>
    <phoneticPr fontId="1"/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</si>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</sst>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right"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BreakPreview" zoomScale="120" zoomScaleNormal="100" zoomScaleSheetLayoutView="120" workbookViewId="0">
      <selection activeCell="D16" sqref="D16"/>
    </sheetView>
  </sheetViews>
  <sheetFormatPr defaultColWidth="9" defaultRowHeight="12.6" x14ac:dyDescent="0.2"/>
  <cols>
    <col min="1" max="2" width="9.77734375" style="2" bestFit="1" customWidth="1"/>
    <col min="3" max="3" width="19" style="3" bestFit="1" customWidth="1"/>
    <col min="4" max="4" width="20.44140625" style="3" bestFit="1" customWidth="1"/>
    <col min="5" max="5" width="19" style="3" bestFit="1" customWidth="1"/>
    <col min="6" max="6" width="14.6640625" style="3" bestFit="1" customWidth="1"/>
    <col min="7" max="16384" width="9" style="1"/>
  </cols>
  <sheetData>
    <row r="1" spans="1:6" s="2" customFormat="1" x14ac:dyDescent="0.2">
      <c r="A1" s="10" t="s">
        <v>2</v>
      </c>
      <c r="B1" s="10" t="s">
        <v>3</v>
      </c>
      <c r="C1" s="11" t="s">
        <v>4</v>
      </c>
      <c r="D1" s="11" t="s">
        <v>5</v>
      </c>
      <c r="E1" s="11" t="s">
        <v>6</v>
      </c>
      <c r="F1" s="11" t="s">
        <v>7</v>
      </c>
    </row>
    <row r="2" spans="1:6" s="5" customFormat="1" x14ac:dyDescent="0.2">
      <c r="A2" s="4">
        <v>2011</v>
      </c>
      <c r="B2" s="4">
        <v>23</v>
      </c>
      <c r="C2" s="9">
        <v>7878038</v>
      </c>
      <c r="D2" s="9">
        <v>702785</v>
      </c>
      <c r="E2" s="9">
        <v>46566</v>
      </c>
      <c r="F2" s="9">
        <v>8627389</v>
      </c>
    </row>
    <row r="3" spans="1:6" s="5" customFormat="1" x14ac:dyDescent="0.2">
      <c r="A3" s="4">
        <v>2012</v>
      </c>
      <c r="B3" s="4">
        <v>24</v>
      </c>
      <c r="C3" s="12">
        <v>8212218</v>
      </c>
      <c r="D3" s="12">
        <v>766022</v>
      </c>
      <c r="E3" s="12">
        <v>46547</v>
      </c>
      <c r="F3" s="12">
        <v>9024787</v>
      </c>
    </row>
    <row r="4" spans="1:6" s="5" customFormat="1" x14ac:dyDescent="0.2">
      <c r="A4" s="4">
        <v>2013</v>
      </c>
      <c r="B4" s="4">
        <v>25</v>
      </c>
      <c r="C4" s="12">
        <v>8327368</v>
      </c>
      <c r="D4" s="12">
        <v>795483</v>
      </c>
      <c r="E4" s="12">
        <v>46882</v>
      </c>
      <c r="F4" s="12">
        <v>9169733</v>
      </c>
    </row>
    <row r="5" spans="1:6" s="5" customFormat="1" x14ac:dyDescent="0.2">
      <c r="A5" s="4">
        <v>2014</v>
      </c>
      <c r="B5" s="4">
        <v>26</v>
      </c>
      <c r="C5" s="12">
        <v>8491148</v>
      </c>
      <c r="D5" s="12">
        <v>879208</v>
      </c>
      <c r="E5" s="12">
        <v>45640</v>
      </c>
      <c r="F5" s="12">
        <v>9415997</v>
      </c>
    </row>
    <row r="6" spans="1:6" s="5" customFormat="1" x14ac:dyDescent="0.2">
      <c r="A6" s="4">
        <v>2015</v>
      </c>
      <c r="B6" s="4">
        <v>27</v>
      </c>
      <c r="C6" s="12">
        <v>9624491</v>
      </c>
      <c r="D6" s="12">
        <v>931661</v>
      </c>
      <c r="E6" s="12">
        <v>49067</v>
      </c>
      <c r="F6" s="12">
        <v>10605219</v>
      </c>
    </row>
    <row r="7" spans="1:6" s="5" customFormat="1" x14ac:dyDescent="0.2">
      <c r="A7" s="4">
        <v>2016</v>
      </c>
      <c r="B7" s="4">
        <v>28</v>
      </c>
      <c r="C7" s="12">
        <v>9389741</v>
      </c>
      <c r="D7" s="12">
        <v>1022923</v>
      </c>
      <c r="E7" s="12">
        <v>49095</v>
      </c>
      <c r="F7" s="12">
        <v>10461760</v>
      </c>
    </row>
    <row r="8" spans="1:6" s="5" customFormat="1" x14ac:dyDescent="0.2">
      <c r="A8" s="4">
        <v>2017</v>
      </c>
      <c r="B8" s="4">
        <v>29</v>
      </c>
      <c r="C8" s="12">
        <v>9302814</v>
      </c>
      <c r="D8" s="12">
        <v>1095245</v>
      </c>
      <c r="E8" s="12">
        <v>48092</v>
      </c>
      <c r="F8" s="12">
        <v>10446151</v>
      </c>
    </row>
    <row r="9" spans="1:6" s="5" customFormat="1" x14ac:dyDescent="0.2">
      <c r="A9" s="4">
        <v>2018</v>
      </c>
      <c r="B9" s="4">
        <v>30</v>
      </c>
      <c r="C9" s="12">
        <v>8091821</v>
      </c>
      <c r="D9" s="12">
        <v>1102679</v>
      </c>
      <c r="E9" s="12">
        <v>49243</v>
      </c>
      <c r="F9" s="12">
        <v>9243743</v>
      </c>
    </row>
    <row r="10" spans="1:6" s="5" customFormat="1" x14ac:dyDescent="0.2">
      <c r="A10" s="4">
        <v>2019</v>
      </c>
      <c r="B10" s="4">
        <v>31</v>
      </c>
      <c r="C10" s="9">
        <v>7802413</v>
      </c>
      <c r="D10" s="9">
        <v>1160996</v>
      </c>
      <c r="E10" s="9">
        <v>44918</v>
      </c>
      <c r="F10" s="9">
        <v>9008327</v>
      </c>
    </row>
    <row r="11" spans="1:6" s="5" customFormat="1" x14ac:dyDescent="0.2">
      <c r="A11" s="4">
        <v>2020</v>
      </c>
      <c r="B11" s="4">
        <v>2</v>
      </c>
      <c r="C11" s="9">
        <v>7518981</v>
      </c>
      <c r="D11" s="9">
        <v>1296620</v>
      </c>
      <c r="E11" s="9" t="s">
        <v>0</v>
      </c>
      <c r="F11" s="9">
        <f>C11+D11</f>
        <v>8815601</v>
      </c>
    </row>
    <row r="12" spans="1:6" s="5" customFormat="1" x14ac:dyDescent="0.2">
      <c r="A12" s="13">
        <v>2021</v>
      </c>
      <c r="B12" s="13">
        <v>3</v>
      </c>
      <c r="C12" s="14">
        <v>7603898</v>
      </c>
      <c r="D12" s="14">
        <v>1323637</v>
      </c>
      <c r="E12" s="14" t="s">
        <v>8</v>
      </c>
      <c r="F12" s="14">
        <f t="shared" ref="F12:F14" si="0">C12+D12</f>
        <v>8927535</v>
      </c>
    </row>
    <row r="13" spans="1:6" s="5" customFormat="1" x14ac:dyDescent="0.2">
      <c r="A13" s="13">
        <v>2022</v>
      </c>
      <c r="B13" s="13">
        <v>4</v>
      </c>
      <c r="C13" s="14">
        <v>7462219</v>
      </c>
      <c r="D13" s="14">
        <v>1371284</v>
      </c>
      <c r="E13" s="14" t="s">
        <v>0</v>
      </c>
      <c r="F13" s="14">
        <f t="shared" si="0"/>
        <v>8833503</v>
      </c>
    </row>
    <row r="14" spans="1:6" s="5" customFormat="1" x14ac:dyDescent="0.2">
      <c r="A14" s="13">
        <v>2023</v>
      </c>
      <c r="B14" s="13">
        <v>5</v>
      </c>
      <c r="C14" s="14">
        <v>7495012</v>
      </c>
      <c r="D14" s="14">
        <v>1426391</v>
      </c>
      <c r="E14" s="14" t="s">
        <v>0</v>
      </c>
      <c r="F14" s="14">
        <f t="shared" si="0"/>
        <v>8921403</v>
      </c>
    </row>
    <row r="15" spans="1:6" s="5" customFormat="1" x14ac:dyDescent="0.2">
      <c r="A15" s="13">
        <v>2024</v>
      </c>
      <c r="B15" s="13">
        <v>6</v>
      </c>
      <c r="C15" s="14">
        <v>7110676</v>
      </c>
      <c r="D15" s="14">
        <v>1694958</v>
      </c>
      <c r="E15" s="14" t="s">
        <v>0</v>
      </c>
      <c r="F15" s="14">
        <f t="shared" ref="F15" si="1">C15+D15</f>
        <v>8805634</v>
      </c>
    </row>
    <row r="16" spans="1:6" s="5" customFormat="1" x14ac:dyDescent="0.2">
      <c r="A16" s="8" t="s">
        <v>1</v>
      </c>
      <c r="B16" s="6"/>
      <c r="C16" s="7"/>
      <c r="D16" s="7"/>
      <c r="F16" s="7"/>
    </row>
  </sheetData>
  <phoneticPr fontId="1"/>
  <pageMargins left="0.7" right="0.7" top="0.75" bottom="0.75" header="0.3" footer="0.3"/>
  <pageSetup paperSize="9" scale="96" orientation="portrait" r:id="rId1"/>
  <headerFooter>
    <oddHeader>&amp;C&amp;"BIZ UDゴシック,標準"&amp;A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特別会計決算状況（歳出）</vt:lpstr>
      <vt:lpstr>'特別会計決算状況（歳出）'!Print_Area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2026-03-10T05:03:59Z</dcterms:modified>
</cp:coreProperties>
</file>