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7DE19EF9-DA59-40D9-A055-4EDFF35C9F7B}" xr6:coauthVersionLast="47" xr6:coauthVersionMax="47" xr10:uidLastSave="{00000000-0000-0000-0000-000000000000}"/>
  <bookViews>
    <workbookView xWindow="2988" yWindow="804" windowWidth="17256" windowHeight="9960" tabRatio="670" xr2:uid="{00000000-000D-0000-FFFF-FFFF00000000}"/>
  </bookViews>
  <sheets>
    <sheet name="コミュニティ交通の状況 （2020～）" sheetId="4" r:id="rId1"/>
    <sheet name="コミュニティ交通の状況（2014～2019）" sheetId="5" r:id="rId2"/>
  </sheets>
  <definedNames>
    <definedName name="_xlnm.Print_Area" localSheetId="0">'コミュニティ交通の状況 （2020～）'!$A$1:$H$7</definedName>
    <definedName name="_xlnm.Print_Area" localSheetId="1">'コミュニティ交通の状況（2014～2019）'!$A$1:$H$8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5" l="1"/>
  <c r="C6" i="5"/>
  <c r="C5" i="5"/>
  <c r="C4" i="5"/>
  <c r="C3" i="5"/>
  <c r="C2" i="5"/>
</calcChain>
</file>

<file path=xl/sharedStrings.xml><?xml version="1.0" encoding="utf-8"?>
<sst xmlns="http://schemas.openxmlformats.org/spreadsheetml/2006/main" count="19" uniqueCount="13">
  <si>
    <t>運行経費（千円）</t>
    <rPh sb="0" eb="2">
      <t>ウンコウ</t>
    </rPh>
    <rPh sb="2" eb="4">
      <t>ケイヒ</t>
    </rPh>
    <rPh sb="5" eb="6">
      <t>セン</t>
    </rPh>
    <rPh sb="6" eb="7">
      <t>エン</t>
    </rPh>
    <phoneticPr fontId="2"/>
  </si>
  <si>
    <t>運行収入（千円）</t>
    <rPh sb="0" eb="2">
      <t>ウンコウ</t>
    </rPh>
    <rPh sb="2" eb="4">
      <t>シュウニュウ</t>
    </rPh>
    <rPh sb="5" eb="6">
      <t>セン</t>
    </rPh>
    <rPh sb="6" eb="7">
      <t>エン</t>
    </rPh>
    <phoneticPr fontId="2"/>
  </si>
  <si>
    <t>南部コース（人）</t>
    <rPh sb="0" eb="2">
      <t>ナンブ</t>
    </rPh>
    <rPh sb="6" eb="7">
      <t>ニン</t>
    </rPh>
    <phoneticPr fontId="2"/>
  </si>
  <si>
    <t>北部循環コース系統２（人）</t>
    <rPh sb="0" eb="4">
      <t>ホクブジュンカン</t>
    </rPh>
    <rPh sb="7" eb="9">
      <t>ケイトウ</t>
    </rPh>
    <rPh sb="11" eb="12">
      <t>ニン</t>
    </rPh>
    <phoneticPr fontId="2"/>
  </si>
  <si>
    <t>北部循環コース系統１（人）</t>
    <rPh sb="0" eb="4">
      <t>ホクブジュンカン</t>
    </rPh>
    <rPh sb="7" eb="9">
      <t>ケイトウ</t>
    </rPh>
    <rPh sb="11" eb="12">
      <t>ニン</t>
    </rPh>
    <phoneticPr fontId="2"/>
  </si>
  <si>
    <t>総数（人）</t>
    <rPh sb="0" eb="2">
      <t>ソウスウ</t>
    </rPh>
    <rPh sb="3" eb="4">
      <t>ニン</t>
    </rPh>
    <phoneticPr fontId="2"/>
  </si>
  <si>
    <t>年度（西暦）</t>
    <rPh sb="0" eb="2">
      <t>ネンド</t>
    </rPh>
    <rPh sb="3" eb="5">
      <t>セイレキ</t>
    </rPh>
    <phoneticPr fontId="2"/>
  </si>
  <si>
    <t>年度（和暦）</t>
    <rPh sb="0" eb="2">
      <t>ネンド</t>
    </rPh>
    <rPh sb="3" eb="5">
      <t>ワレキ</t>
    </rPh>
    <phoneticPr fontId="2"/>
  </si>
  <si>
    <t>注）令和２年から路線名変更</t>
    <rPh sb="0" eb="1">
      <t>チュウ</t>
    </rPh>
    <rPh sb="2" eb="4">
      <t>レイワ</t>
    </rPh>
    <rPh sb="5" eb="6">
      <t>ネン</t>
    </rPh>
    <rPh sb="8" eb="10">
      <t>ロセン</t>
    </rPh>
    <rPh sb="10" eb="11">
      <t>メイ</t>
    </rPh>
    <rPh sb="11" eb="13">
      <t>ヘンコウ</t>
    </rPh>
    <phoneticPr fontId="2"/>
  </si>
  <si>
    <t>北部コース（人）</t>
    <rPh sb="0" eb="2">
      <t>ホクブ</t>
    </rPh>
    <rPh sb="6" eb="7">
      <t>ニン</t>
    </rPh>
    <phoneticPr fontId="2"/>
  </si>
  <si>
    <t>東部コース（人）</t>
    <rPh sb="0" eb="2">
      <t>トウブ</t>
    </rPh>
    <rPh sb="6" eb="7">
      <t>ニン</t>
    </rPh>
    <phoneticPr fontId="2"/>
  </si>
  <si>
    <t>***</t>
    <phoneticPr fontId="2"/>
  </si>
  <si>
    <t>注）北部コースについては、平成27年５月２日に新設のため、27年度は５月から11か月分の集計</t>
    <rPh sb="0" eb="1">
      <t>チュウ</t>
    </rPh>
    <rPh sb="2" eb="4">
      <t>ホクブ</t>
    </rPh>
    <rPh sb="13" eb="15">
      <t>ヘイセイ</t>
    </rPh>
    <rPh sb="17" eb="18">
      <t>ネン</t>
    </rPh>
    <rPh sb="19" eb="20">
      <t>ガツ</t>
    </rPh>
    <rPh sb="21" eb="22">
      <t>ニチ</t>
    </rPh>
    <rPh sb="23" eb="25">
      <t>シンセツ</t>
    </rPh>
    <rPh sb="31" eb="33">
      <t>ネンド</t>
    </rPh>
    <rPh sb="35" eb="36">
      <t>ガツ</t>
    </rPh>
    <rPh sb="41" eb="42">
      <t>ゲツ</t>
    </rPh>
    <rPh sb="42" eb="43">
      <t>ブン</t>
    </rPh>
    <rPh sb="44" eb="46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</si>
</sst>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0" fontId="4" fillId="0" borderId="0" xfId="1" applyNumberFormat="1" applyFont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"/>
  <sheetViews>
    <sheetView tabSelected="1" view="pageBreakPreview" zoomScaleNormal="100" zoomScaleSheetLayoutView="100" workbookViewId="0">
      <selection activeCell="B12" sqref="B12"/>
    </sheetView>
  </sheetViews>
  <sheetFormatPr defaultColWidth="9" defaultRowHeight="12.6" x14ac:dyDescent="0.2"/>
  <cols>
    <col min="1" max="2" width="13" style="2" bestFit="1" customWidth="1"/>
    <col min="3" max="3" width="11" style="2" bestFit="1" customWidth="1"/>
    <col min="4" max="4" width="27.6640625" style="2" bestFit="1" customWidth="1"/>
    <col min="5" max="5" width="27.6640625" style="3" bestFit="1" customWidth="1"/>
    <col min="6" max="6" width="17.21875" style="3" bestFit="1" customWidth="1"/>
    <col min="7" max="8" width="17.21875" style="1" bestFit="1" customWidth="1"/>
    <col min="9" max="16384" width="9" style="1"/>
  </cols>
  <sheetData>
    <row r="1" spans="1:8" x14ac:dyDescent="0.2">
      <c r="A1" s="4" t="s">
        <v>6</v>
      </c>
      <c r="B1" s="4" t="s">
        <v>7</v>
      </c>
      <c r="C1" s="4" t="s">
        <v>5</v>
      </c>
      <c r="D1" s="4" t="s">
        <v>4</v>
      </c>
      <c r="E1" s="4" t="s">
        <v>3</v>
      </c>
      <c r="F1" s="4" t="s">
        <v>2</v>
      </c>
      <c r="G1" s="9" t="s">
        <v>0</v>
      </c>
      <c r="H1" s="9" t="s">
        <v>1</v>
      </c>
    </row>
    <row r="2" spans="1:8" x14ac:dyDescent="0.2">
      <c r="A2" s="5">
        <v>2020</v>
      </c>
      <c r="B2" s="5">
        <v>2</v>
      </c>
      <c r="C2" s="6">
        <v>89833</v>
      </c>
      <c r="D2" s="6">
        <v>25510</v>
      </c>
      <c r="E2" s="6">
        <v>25330</v>
      </c>
      <c r="F2" s="6">
        <v>38993</v>
      </c>
      <c r="G2" s="6">
        <v>65157</v>
      </c>
      <c r="H2" s="7">
        <v>4146</v>
      </c>
    </row>
    <row r="3" spans="1:8" x14ac:dyDescent="0.2">
      <c r="A3" s="5">
        <v>2021</v>
      </c>
      <c r="B3" s="5">
        <v>3</v>
      </c>
      <c r="C3" s="6">
        <v>103903</v>
      </c>
      <c r="D3" s="6">
        <v>29846</v>
      </c>
      <c r="E3" s="6">
        <v>29078</v>
      </c>
      <c r="F3" s="6">
        <v>44979</v>
      </c>
      <c r="G3" s="6">
        <v>64308</v>
      </c>
      <c r="H3" s="7">
        <v>4441</v>
      </c>
    </row>
    <row r="4" spans="1:8" x14ac:dyDescent="0.2">
      <c r="A4" s="5">
        <v>2022</v>
      </c>
      <c r="B4" s="5">
        <v>4</v>
      </c>
      <c r="C4" s="6">
        <v>114470</v>
      </c>
      <c r="D4" s="6">
        <v>33551</v>
      </c>
      <c r="E4" s="6">
        <v>31134</v>
      </c>
      <c r="F4" s="6">
        <v>49785</v>
      </c>
      <c r="G4" s="6">
        <v>65289</v>
      </c>
      <c r="H4" s="7">
        <v>4803</v>
      </c>
    </row>
    <row r="5" spans="1:8" x14ac:dyDescent="0.2">
      <c r="A5" s="5">
        <v>2023</v>
      </c>
      <c r="B5" s="5">
        <v>5</v>
      </c>
      <c r="C5" s="6">
        <v>121634</v>
      </c>
      <c r="D5" s="6">
        <v>35978</v>
      </c>
      <c r="E5" s="6">
        <v>33306</v>
      </c>
      <c r="F5" s="6">
        <v>52350</v>
      </c>
      <c r="G5" s="6">
        <v>77580</v>
      </c>
      <c r="H5" s="7">
        <v>5288</v>
      </c>
    </row>
    <row r="6" spans="1:8" s="10" customFormat="1" x14ac:dyDescent="0.2">
      <c r="A6" s="5">
        <v>2024</v>
      </c>
      <c r="B6" s="5">
        <v>6</v>
      </c>
      <c r="C6" s="6">
        <v>131002</v>
      </c>
      <c r="D6" s="6">
        <v>40691</v>
      </c>
      <c r="E6" s="6">
        <v>35378</v>
      </c>
      <c r="F6" s="6">
        <v>54933</v>
      </c>
      <c r="G6" s="6">
        <v>80777</v>
      </c>
      <c r="H6" s="7">
        <v>5644</v>
      </c>
    </row>
    <row r="7" spans="1:8" x14ac:dyDescent="0.2">
      <c r="A7" s="8" t="s">
        <v>8</v>
      </c>
    </row>
  </sheetData>
  <phoneticPr fontId="2"/>
  <pageMargins left="0.23622047244094491" right="0.23622047244094491" top="1.67" bottom="0.74803149606299213" header="1.38" footer="0.31496062992125984"/>
  <pageSetup paperSize="9" fitToHeight="0" orientation="landscape" r:id="rId1"/>
  <headerFooter>
    <oddHeader>&amp;C&amp;"BIZ UDゴシック,標準"&amp;A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view="pageBreakPreview" zoomScaleNormal="100" zoomScaleSheetLayoutView="100" workbookViewId="0">
      <selection activeCell="D4" sqref="D4"/>
    </sheetView>
  </sheetViews>
  <sheetFormatPr defaultRowHeight="13.2" x14ac:dyDescent="0.2"/>
  <cols>
    <col min="1" max="1" width="12.33203125" customWidth="1"/>
    <col min="2" max="2" width="12" customWidth="1"/>
    <col min="3" max="3" width="11" customWidth="1"/>
    <col min="4" max="4" width="18.21875" customWidth="1"/>
    <col min="5" max="8" width="17.21875" bestFit="1" customWidth="1"/>
  </cols>
  <sheetData>
    <row r="1" spans="1:8" x14ac:dyDescent="0.2">
      <c r="A1" s="4" t="s">
        <v>6</v>
      </c>
      <c r="B1" s="4" t="s">
        <v>7</v>
      </c>
      <c r="C1" s="4" t="s">
        <v>5</v>
      </c>
      <c r="D1" s="4" t="s">
        <v>9</v>
      </c>
      <c r="E1" s="4" t="s">
        <v>10</v>
      </c>
      <c r="F1" s="4" t="s">
        <v>2</v>
      </c>
      <c r="G1" s="9" t="s">
        <v>0</v>
      </c>
      <c r="H1" s="9" t="s">
        <v>1</v>
      </c>
    </row>
    <row r="2" spans="1:8" x14ac:dyDescent="0.2">
      <c r="A2" s="5">
        <v>2014</v>
      </c>
      <c r="B2" s="5">
        <v>26</v>
      </c>
      <c r="C2" s="6">
        <f>E2+F2</f>
        <v>66011</v>
      </c>
      <c r="D2" s="6" t="s">
        <v>11</v>
      </c>
      <c r="E2" s="6">
        <v>27224</v>
      </c>
      <c r="F2" s="6">
        <v>38787</v>
      </c>
      <c r="G2" s="6">
        <v>35230</v>
      </c>
      <c r="H2" s="6">
        <v>8370</v>
      </c>
    </row>
    <row r="3" spans="1:8" x14ac:dyDescent="0.2">
      <c r="A3" s="5">
        <v>2015</v>
      </c>
      <c r="B3" s="5">
        <v>27</v>
      </c>
      <c r="C3" s="6">
        <f>SUM(D3:F3)</f>
        <v>63021</v>
      </c>
      <c r="D3" s="6">
        <v>8279</v>
      </c>
      <c r="E3" s="6">
        <v>25295</v>
      </c>
      <c r="F3" s="6">
        <v>29447</v>
      </c>
      <c r="G3" s="6">
        <v>55451</v>
      </c>
      <c r="H3" s="6">
        <v>8579</v>
      </c>
    </row>
    <row r="4" spans="1:8" x14ac:dyDescent="0.2">
      <c r="A4" s="5">
        <v>2016</v>
      </c>
      <c r="B4" s="5">
        <v>28</v>
      </c>
      <c r="C4" s="6">
        <f t="shared" ref="C4:C7" si="0">SUM(D4:F4)</f>
        <v>73689</v>
      </c>
      <c r="D4" s="6">
        <v>11823</v>
      </c>
      <c r="E4" s="6">
        <v>28543</v>
      </c>
      <c r="F4" s="6">
        <v>33323</v>
      </c>
      <c r="G4" s="6">
        <v>60373</v>
      </c>
      <c r="H4" s="6">
        <v>7277</v>
      </c>
    </row>
    <row r="5" spans="1:8" x14ac:dyDescent="0.2">
      <c r="A5" s="5">
        <v>2017</v>
      </c>
      <c r="B5" s="5">
        <v>29</v>
      </c>
      <c r="C5" s="6">
        <f t="shared" si="0"/>
        <v>94471</v>
      </c>
      <c r="D5" s="6">
        <v>15007</v>
      </c>
      <c r="E5" s="6">
        <v>35745</v>
      </c>
      <c r="F5" s="6">
        <v>43719</v>
      </c>
      <c r="G5" s="6">
        <v>60168</v>
      </c>
      <c r="H5" s="6">
        <v>6425</v>
      </c>
    </row>
    <row r="6" spans="1:8" x14ac:dyDescent="0.2">
      <c r="A6" s="5">
        <v>2018</v>
      </c>
      <c r="B6" s="5">
        <v>30</v>
      </c>
      <c r="C6" s="6">
        <f t="shared" si="0"/>
        <v>98222</v>
      </c>
      <c r="D6" s="6">
        <v>17201</v>
      </c>
      <c r="E6" s="6">
        <v>35776</v>
      </c>
      <c r="F6" s="6">
        <v>45245</v>
      </c>
      <c r="G6" s="6">
        <v>60584</v>
      </c>
      <c r="H6" s="6">
        <v>6930</v>
      </c>
    </row>
    <row r="7" spans="1:8" x14ac:dyDescent="0.2">
      <c r="A7" s="5">
        <v>2019</v>
      </c>
      <c r="B7" s="5">
        <v>31</v>
      </c>
      <c r="C7" s="6">
        <f t="shared" si="0"/>
        <v>104311</v>
      </c>
      <c r="D7" s="6">
        <v>15631</v>
      </c>
      <c r="E7" s="6">
        <v>41258</v>
      </c>
      <c r="F7" s="6">
        <v>47422</v>
      </c>
      <c r="G7" s="6">
        <v>62654</v>
      </c>
      <c r="H7" s="6">
        <v>5960</v>
      </c>
    </row>
    <row r="8" spans="1:8" x14ac:dyDescent="0.2">
      <c r="A8" s="8" t="s">
        <v>12</v>
      </c>
      <c r="B8" s="2"/>
      <c r="C8" s="2"/>
      <c r="D8" s="2"/>
      <c r="E8" s="3"/>
      <c r="F8" s="3"/>
      <c r="G8" s="1"/>
      <c r="H8" s="1"/>
    </row>
  </sheetData>
  <phoneticPr fontId="2"/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コミュニティ交通の状況 （2020～）</vt:lpstr>
      <vt:lpstr>コミュニティ交通の状況（2014～2019）</vt:lpstr>
      <vt:lpstr>'コミュニティ交通の状況 （2020～）'!Print_Area</vt:lpstr>
      <vt:lpstr>'コミュニティ交通の状況（2014～2019）'!Print_Area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2025-12-18T06:27:11Z</dcterms:modified>
</cp:coreProperties>
</file>