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5345" yWindow="-15" windowWidth="11910" windowHeight="10080"/>
  </bookViews>
  <sheets>
    <sheet name="11-05高等学校・大学の状況" sheetId="1" r:id="rId1"/>
  </sheets>
  <definedNames>
    <definedName name="_xlnm.Print_Area" localSheetId="0">'11-05高等学校・大学の状況'!$A$1:$R$56</definedName>
  </definedNames>
  <calcPr calcId="162913"/>
</workbook>
</file>

<file path=xl/calcChain.xml><?xml version="1.0" encoding="utf-8"?>
<calcChain xmlns="http://schemas.openxmlformats.org/spreadsheetml/2006/main">
  <c r="Q12" i="1" l="1"/>
  <c r="Q11" i="1"/>
  <c r="P12" i="1"/>
  <c r="P11" i="1"/>
  <c r="O12" i="1"/>
  <c r="O11" i="1"/>
  <c r="N12" i="1"/>
  <c r="N11" i="1"/>
  <c r="N13" i="1"/>
  <c r="M13" i="1"/>
  <c r="L12" i="1"/>
  <c r="L11" i="1"/>
  <c r="K12" i="1"/>
  <c r="K11" i="1"/>
  <c r="J12" i="1"/>
  <c r="J11" i="1"/>
  <c r="I12" i="1"/>
  <c r="I11" i="1"/>
  <c r="H12" i="1"/>
  <c r="H11" i="1"/>
  <c r="G12" i="1"/>
  <c r="G11" i="1"/>
  <c r="F12" i="1"/>
  <c r="F11" i="1"/>
  <c r="E12" i="1"/>
  <c r="E11" i="1"/>
  <c r="O13" i="1" l="1"/>
  <c r="P13" i="1" l="1"/>
  <c r="Q13" i="1"/>
  <c r="L13" i="1"/>
  <c r="K13" i="1"/>
  <c r="J13" i="1"/>
  <c r="I13" i="1"/>
  <c r="H13" i="1"/>
  <c r="G13" i="1"/>
  <c r="F13" i="1"/>
  <c r="E13" i="1"/>
  <c r="C13" i="1"/>
</calcChain>
</file>

<file path=xl/sharedStrings.xml><?xml version="1.0" encoding="utf-8"?>
<sst xmlns="http://schemas.openxmlformats.org/spreadsheetml/2006/main" count="42" uniqueCount="30">
  <si>
    <t>年</t>
    <rPh sb="0" eb="1">
      <t>ネン</t>
    </rPh>
    <phoneticPr fontId="2"/>
  </si>
  <si>
    <t>高       等       学       校</t>
    <rPh sb="0" eb="25">
      <t>コウトウガッコウ</t>
    </rPh>
    <phoneticPr fontId="2"/>
  </si>
  <si>
    <t>学 生 数</t>
    <rPh sb="0" eb="5">
      <t>ガクセイスウ</t>
    </rPh>
    <phoneticPr fontId="2"/>
  </si>
  <si>
    <t>生  徒  数</t>
    <rPh sb="0" eb="7">
      <t>セイトスウ</t>
    </rPh>
    <phoneticPr fontId="2"/>
  </si>
  <si>
    <t>大   学</t>
    <rPh sb="0" eb="5">
      <t>ダイガク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</si>
  <si>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</si>
  <si>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</si>
  <si>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</si>
  <si>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</si>
  <si>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学校数</t>
    <rPh sb="0" eb="2">
      <t>ガッコウ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</si>
  <si>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</si>
  <si>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</si>
  <si>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</si>
  <si>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</si>
  <si>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</si>
  <si>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</si>
  <si>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〈資料〉学校基本調査・大学は市町調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ダイガク</t>
    </rPh>
    <rPh sb="14" eb="15">
      <t>シ</t>
    </rPh>
    <rPh sb="15" eb="16">
      <t>マチ</t>
    </rPh>
    <rPh sb="16" eb="17">
      <t>シラ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</si>
  <si>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</si>
  <si>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</si>
  <si>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阿久比町</t>
    <rPh sb="0" eb="3">
      <t>アグイ</t>
    </rPh>
    <rPh sb="3" eb="4">
      <t>チョウ</t>
    </rPh>
    <phoneticPr fontId="2"/>
  </si>
  <si>
    <t>美浜町</t>
    <rPh sb="0" eb="3">
      <t>ミハマチョウ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</si>
  <si>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</si>
  <si>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</si>
  <si>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武豊町</t>
    <rPh sb="0" eb="3">
      <t>タケトヨチョウ</t>
    </rPh>
    <phoneticPr fontId="2"/>
  </si>
  <si>
    <t>通信教育部
学 生 数</t>
    <rPh sb="6" eb="11">
      <t>ガクセイスウ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</si>
  <si>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</si>
  <si>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-</t>
  </si>
  <si>
    <t>68 　教　　　育</t>
    <rPh sb="4" eb="5">
      <t>キョウ</t>
    </rPh>
    <rPh sb="8" eb="9">
      <t>イク</t>
    </rPh>
    <phoneticPr fontId="2"/>
  </si>
  <si>
    <t>（５）高等学校・大学の状況</t>
    <rPh sb="3" eb="7">
      <t>コウトウガッコウ</t>
    </rPh>
    <rPh sb="8" eb="10">
      <t>ダイガク</t>
    </rPh>
    <rPh sb="11" eb="13">
      <t>ジョウキョウ</t>
    </rPh>
    <phoneticPr fontId="2"/>
  </si>
  <si>
    <t>注）私立を含む｡学生数は大学院生、短期大学部を含む｡</t>
    <rPh sb="0" eb="1">
      <t>チュウ</t>
    </rPh>
    <rPh sb="2" eb="4">
      <t>シリツ</t>
    </rPh>
    <rPh sb="5" eb="6">
      <t>フク</t>
    </rPh>
    <rPh sb="8" eb="11">
      <t>ガクセイスウ</t>
    </rPh>
    <rPh sb="12" eb="14">
      <t>ダイガク</t>
    </rPh>
    <rPh sb="14" eb="16">
      <t>インセイ</t>
    </rPh>
    <rPh sb="17" eb="22">
      <t>タンキダイガクブ</t>
    </rPh>
    <rPh sb="23" eb="2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</si>
</sst>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* #,##0_ ;* \-#,##0_ ;* &quot;- &quot;_ ;@&quot; &quot;_ "/>
    <numFmt numFmtId="177" formatCode="\(0\)"/>
    <numFmt numFmtId="178" formatCode="\(0\);\(\-0\);#\ ;@"/>
  </numFmts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90">
    <xf numFmtId="0" fontId="0" fillId="0" borderId="0" xfId="0"/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/>
    </xf>
    <xf numFmtId="38" fontId="4" fillId="0" borderId="0" xfId="2" applyFont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4" xfId="2" applyFont="1" applyBorder="1" applyAlignment="1">
      <alignment horizontal="distributed" vertical="center"/>
    </xf>
    <xf numFmtId="38" fontId="3" fillId="0" borderId="5" xfId="2" applyFont="1" applyBorder="1" applyAlignment="1">
      <alignment horizontal="distributed" vertical="center"/>
    </xf>
    <xf numFmtId="38" fontId="3" fillId="0" borderId="5" xfId="2" applyFont="1" applyBorder="1" applyAlignment="1">
      <alignment vertical="center"/>
    </xf>
    <xf numFmtId="38" fontId="3" fillId="0" borderId="6" xfId="2" applyFont="1" applyBorder="1" applyAlignment="1">
      <alignment horizontal="distributed" vertical="center"/>
    </xf>
    <xf numFmtId="38" fontId="3" fillId="0" borderId="10" xfId="2" applyFont="1" applyBorder="1" applyAlignment="1">
      <alignment horizontal="center" vertical="center"/>
    </xf>
    <xf numFmtId="38" fontId="3" fillId="0" borderId="11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 wrapText="1"/>
    </xf>
    <xf numFmtId="176" fontId="3" fillId="0" borderId="16" xfId="2" applyNumberFormat="1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4" fillId="0" borderId="0" xfId="2" applyFont="1" applyAlignment="1">
      <alignment horizontal="center" vertical="center"/>
    </xf>
    <xf numFmtId="38" fontId="3" fillId="0" borderId="0" xfId="2" applyFont="1" applyBorder="1" applyAlignment="1">
      <alignment horizontal="center" vertical="center" wrapText="1"/>
    </xf>
    <xf numFmtId="177" fontId="3" fillId="0" borderId="0" xfId="2" applyNumberFormat="1" applyFont="1" applyBorder="1" applyAlignment="1">
      <alignment horizontal="center" vertical="center"/>
    </xf>
    <xf numFmtId="178" fontId="3" fillId="0" borderId="0" xfId="2" applyNumberFormat="1" applyFont="1" applyBorder="1" applyAlignment="1">
      <alignment horizontal="center" vertical="center"/>
    </xf>
    <xf numFmtId="178" fontId="3" fillId="0" borderId="22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38" fontId="3" fillId="0" borderId="22" xfId="2" applyFont="1" applyBorder="1" applyAlignment="1">
      <alignment vertical="center"/>
    </xf>
    <xf numFmtId="38" fontId="3" fillId="0" borderId="28" xfId="2" applyFont="1" applyBorder="1" applyAlignment="1">
      <alignment horizontal="center" vertical="center"/>
    </xf>
    <xf numFmtId="176" fontId="3" fillId="0" borderId="0" xfId="2" applyNumberFormat="1" applyFont="1" applyBorder="1" applyAlignment="1">
      <alignment horizontal="right" vertical="center"/>
    </xf>
    <xf numFmtId="38" fontId="3" fillId="0" borderId="22" xfId="2" applyFont="1" applyBorder="1" applyAlignment="1">
      <alignment horizontal="right" vertical="center"/>
    </xf>
    <xf numFmtId="38" fontId="3" fillId="0" borderId="0" xfId="2" applyFont="1" applyBorder="1" applyAlignment="1">
      <alignment horizontal="center" vertical="center" textRotation="255" wrapText="1"/>
    </xf>
    <xf numFmtId="176" fontId="3" fillId="0" borderId="0" xfId="2" applyNumberFormat="1" applyFont="1" applyBorder="1" applyAlignment="1">
      <alignment horizontal="center" vertical="center"/>
    </xf>
    <xf numFmtId="38" fontId="3" fillId="0" borderId="22" xfId="2" applyFont="1" applyBorder="1" applyAlignment="1">
      <alignment horizontal="center" vertical="center"/>
    </xf>
    <xf numFmtId="38" fontId="3" fillId="0" borderId="46" xfId="2" applyFont="1" applyBorder="1" applyAlignment="1">
      <alignment horizontal="center" vertical="center"/>
    </xf>
    <xf numFmtId="176" fontId="3" fillId="0" borderId="46" xfId="2" applyNumberFormat="1" applyFont="1" applyBorder="1" applyAlignment="1">
      <alignment vertical="center"/>
    </xf>
    <xf numFmtId="176" fontId="3" fillId="0" borderId="46" xfId="2" applyNumberFormat="1" applyFont="1" applyBorder="1" applyAlignment="1">
      <alignment horizontal="right" vertical="center"/>
    </xf>
    <xf numFmtId="38" fontId="3" fillId="0" borderId="47" xfId="2" applyFont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5" xfId="2" applyFont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46" xfId="2" applyNumberFormat="1" applyFont="1" applyFill="1" applyBorder="1" applyAlignment="1">
      <alignment horizontal="right" vertical="center"/>
    </xf>
    <xf numFmtId="176" fontId="3" fillId="0" borderId="46" xfId="2" applyNumberFormat="1" applyFont="1" applyFill="1" applyBorder="1" applyAlignment="1">
      <alignment vertical="center"/>
    </xf>
    <xf numFmtId="38" fontId="3" fillId="0" borderId="5" xfId="2" applyFont="1" applyFill="1" applyBorder="1" applyAlignment="1">
      <alignment horizontal="distributed" vertical="center"/>
    </xf>
    <xf numFmtId="38" fontId="3" fillId="0" borderId="10" xfId="2" applyFont="1" applyFill="1" applyBorder="1" applyAlignment="1">
      <alignment horizontal="center" vertical="center"/>
    </xf>
    <xf numFmtId="176" fontId="3" fillId="0" borderId="16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center" vertical="center"/>
    </xf>
    <xf numFmtId="38" fontId="3" fillId="0" borderId="0" xfId="2" applyFont="1" applyFill="1" applyAlignment="1">
      <alignment vertical="center"/>
    </xf>
    <xf numFmtId="38" fontId="3" fillId="0" borderId="48" xfId="2" applyFont="1" applyFill="1" applyBorder="1" applyAlignment="1">
      <alignment vertical="center"/>
    </xf>
    <xf numFmtId="38" fontId="3" fillId="0" borderId="48" xfId="2" applyFont="1" applyBorder="1" applyAlignment="1">
      <alignment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 wrapText="1"/>
    </xf>
    <xf numFmtId="38" fontId="3" fillId="0" borderId="19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20" xfId="2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 wrapText="1"/>
    </xf>
    <xf numFmtId="38" fontId="3" fillId="0" borderId="21" xfId="2" applyFont="1" applyBorder="1" applyAlignment="1">
      <alignment horizontal="center" vertical="center" wrapText="1"/>
    </xf>
    <xf numFmtId="38" fontId="3" fillId="0" borderId="25" xfId="2" applyFont="1" applyBorder="1" applyAlignment="1">
      <alignment horizontal="center" vertical="center" wrapText="1"/>
    </xf>
    <xf numFmtId="38" fontId="3" fillId="0" borderId="26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38" fontId="3" fillId="0" borderId="26" xfId="2" applyFont="1" applyBorder="1" applyAlignment="1">
      <alignment horizontal="center" vertical="center"/>
    </xf>
    <xf numFmtId="38" fontId="3" fillId="0" borderId="21" xfId="2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38" fontId="3" fillId="0" borderId="35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38" fontId="3" fillId="0" borderId="27" xfId="2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1" fillId="0" borderId="27" xfId="2" applyFont="1" applyBorder="1" applyAlignment="1">
      <alignment horizontal="center" vertical="center"/>
    </xf>
    <xf numFmtId="38" fontId="1" fillId="0" borderId="29" xfId="2" applyFont="1" applyBorder="1" applyAlignment="1">
      <alignment horizontal="center" vertical="center"/>
    </xf>
    <xf numFmtId="38" fontId="3" fillId="0" borderId="30" xfId="2" applyFont="1" applyBorder="1" applyAlignment="1">
      <alignment horizontal="right" vertical="center"/>
    </xf>
    <xf numFmtId="38" fontId="3" fillId="0" borderId="33" xfId="2" applyFont="1" applyBorder="1" applyAlignment="1">
      <alignment horizontal="center" vertical="center" textRotation="255" wrapText="1"/>
    </xf>
    <xf numFmtId="38" fontId="3" fillId="0" borderId="34" xfId="2" applyFont="1" applyBorder="1" applyAlignment="1">
      <alignment horizontal="center" vertical="center" textRotation="255" wrapText="1"/>
    </xf>
    <xf numFmtId="38" fontId="3" fillId="0" borderId="24" xfId="2" applyFont="1" applyBorder="1" applyAlignment="1">
      <alignment horizontal="center" vertical="center" textRotation="255" wrapText="1"/>
    </xf>
    <xf numFmtId="38" fontId="3" fillId="0" borderId="36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42" xfId="2" applyFont="1" applyBorder="1" applyAlignment="1">
      <alignment horizontal="center" vertical="center"/>
    </xf>
    <xf numFmtId="38" fontId="3" fillId="0" borderId="43" xfId="2" applyFont="1" applyBorder="1" applyAlignment="1">
      <alignment horizontal="center" vertical="center"/>
    </xf>
    <xf numFmtId="38" fontId="3" fillId="0" borderId="38" xfId="2" applyFont="1" applyBorder="1" applyAlignment="1">
      <alignment horizontal="center" vertical="center"/>
    </xf>
    <xf numFmtId="38" fontId="3" fillId="0" borderId="39" xfId="2" applyFont="1" applyBorder="1" applyAlignment="1">
      <alignment horizontal="center" vertical="center"/>
    </xf>
    <xf numFmtId="38" fontId="3" fillId="0" borderId="40" xfId="2" applyFont="1" applyBorder="1" applyAlignment="1">
      <alignment horizontal="center" vertical="center"/>
    </xf>
    <xf numFmtId="38" fontId="3" fillId="0" borderId="44" xfId="2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85" zoomScaleNormal="85" zoomScaleSheetLayoutView="115" workbookViewId="0">
      <pane xSplit="2" ySplit="13" topLeftCell="C14" activePane="bottomRight" state="frozen"/>
      <selection pane="topRight"/>
      <selection pane="bottomLeft"/>
      <selection pane="bottomRight" activeCell="R1" sqref="R1"/>
    </sheetView>
  </sheetViews>
  <sheetFormatPr defaultColWidth="9" defaultRowHeight="14.25" x14ac:dyDescent="0.15"/>
  <cols>
    <col min="1" max="1" width="10.25" style="1" customWidth="1"/>
    <col min="2" max="2" width="4.625" style="1" bestFit="1" customWidth="1"/>
    <col min="3" max="3" width="5" style="1" customWidth="1"/>
    <col min="4" max="4" width="3.375" style="2" customWidth="1"/>
    <col min="5" max="5" width="7.625" style="1" bestFit="1" customWidth="1"/>
    <col min="6" max="7" width="5.375" style="1" customWidth="1"/>
    <col min="8" max="8" width="8.625" style="1" bestFit="1" customWidth="1"/>
    <col min="9" max="10" width="7.625" style="1" bestFit="1" customWidth="1"/>
    <col min="11" max="12" width="7.75" style="1" customWidth="1"/>
    <col min="13" max="13" width="4.625" style="2" customWidth="1"/>
    <col min="14" max="16" width="6.875" style="1" bestFit="1" customWidth="1"/>
    <col min="17" max="17" width="7" style="1" customWidth="1"/>
    <col min="18" max="16384" width="9" style="1"/>
  </cols>
  <sheetData>
    <row r="1" spans="1:17" x14ac:dyDescent="0.15">
      <c r="A1" s="4" t="s">
        <v>27</v>
      </c>
    </row>
    <row r="2" spans="1:17" ht="7.5" customHeight="1" x14ac:dyDescent="0.15"/>
    <row r="3" spans="1:17" s="3" customFormat="1" ht="18.75" x14ac:dyDescent="0.15">
      <c r="A3" s="3" t="s">
        <v>28</v>
      </c>
      <c r="D3" s="14"/>
      <c r="M3" s="14"/>
    </row>
    <row r="4" spans="1:17" ht="18" customHeight="1" x14ac:dyDescent="0.15">
      <c r="M4" s="24"/>
      <c r="N4" s="24"/>
      <c r="O4" s="24"/>
      <c r="P4" s="24"/>
      <c r="Q4" s="24" t="s">
        <v>25</v>
      </c>
    </row>
    <row r="5" spans="1:17" x14ac:dyDescent="0.15">
      <c r="A5" s="45" t="s">
        <v>5</v>
      </c>
      <c r="B5" s="48" t="s">
        <v>0</v>
      </c>
      <c r="C5" s="67" t="s">
        <v>1</v>
      </c>
      <c r="D5" s="68"/>
      <c r="E5" s="68"/>
      <c r="F5" s="68"/>
      <c r="G5" s="68"/>
      <c r="H5" s="68"/>
      <c r="I5" s="68"/>
      <c r="J5" s="68"/>
      <c r="K5" s="68"/>
      <c r="L5" s="69"/>
      <c r="M5" s="70" t="s">
        <v>4</v>
      </c>
      <c r="N5" s="71"/>
      <c r="O5" s="71"/>
      <c r="P5" s="71"/>
      <c r="Q5" s="72"/>
    </row>
    <row r="6" spans="1:17" x14ac:dyDescent="0.15">
      <c r="A6" s="46"/>
      <c r="B6" s="49"/>
      <c r="C6" s="51" t="s">
        <v>9</v>
      </c>
      <c r="D6" s="52"/>
      <c r="E6" s="51" t="s">
        <v>8</v>
      </c>
      <c r="F6" s="57"/>
      <c r="G6" s="52"/>
      <c r="H6" s="59" t="s">
        <v>3</v>
      </c>
      <c r="I6" s="60"/>
      <c r="J6" s="60"/>
      <c r="K6" s="60"/>
      <c r="L6" s="61"/>
      <c r="M6" s="78" t="s">
        <v>9</v>
      </c>
      <c r="N6" s="59" t="s">
        <v>2</v>
      </c>
      <c r="O6" s="81"/>
      <c r="P6" s="51" t="s">
        <v>24</v>
      </c>
      <c r="Q6" s="83"/>
    </row>
    <row r="7" spans="1:17" x14ac:dyDescent="0.15">
      <c r="A7" s="46"/>
      <c r="B7" s="49"/>
      <c r="C7" s="53"/>
      <c r="D7" s="54"/>
      <c r="E7" s="55"/>
      <c r="F7" s="58"/>
      <c r="G7" s="56"/>
      <c r="H7" s="62"/>
      <c r="I7" s="63"/>
      <c r="J7" s="63"/>
      <c r="K7" s="63"/>
      <c r="L7" s="64"/>
      <c r="M7" s="79"/>
      <c r="N7" s="62"/>
      <c r="O7" s="82"/>
      <c r="P7" s="62"/>
      <c r="Q7" s="84"/>
    </row>
    <row r="8" spans="1:17" x14ac:dyDescent="0.15">
      <c r="A8" s="46"/>
      <c r="B8" s="49"/>
      <c r="C8" s="53"/>
      <c r="D8" s="54"/>
      <c r="E8" s="65" t="s">
        <v>7</v>
      </c>
      <c r="F8" s="65" t="s">
        <v>10</v>
      </c>
      <c r="G8" s="65" t="s">
        <v>11</v>
      </c>
      <c r="H8" s="65" t="s">
        <v>7</v>
      </c>
      <c r="I8" s="73" t="s">
        <v>12</v>
      </c>
      <c r="J8" s="74"/>
      <c r="K8" s="75" t="s">
        <v>13</v>
      </c>
      <c r="L8" s="76"/>
      <c r="M8" s="79"/>
      <c r="N8" s="65" t="s">
        <v>10</v>
      </c>
      <c r="O8" s="85" t="s">
        <v>11</v>
      </c>
      <c r="P8" s="87" t="s">
        <v>10</v>
      </c>
      <c r="Q8" s="88" t="s">
        <v>11</v>
      </c>
    </row>
    <row r="9" spans="1:17" x14ac:dyDescent="0.15">
      <c r="A9" s="47"/>
      <c r="B9" s="50"/>
      <c r="C9" s="55"/>
      <c r="D9" s="56"/>
      <c r="E9" s="66"/>
      <c r="F9" s="66"/>
      <c r="G9" s="66"/>
      <c r="H9" s="66"/>
      <c r="I9" s="22" t="s">
        <v>10</v>
      </c>
      <c r="J9" s="22" t="s">
        <v>11</v>
      </c>
      <c r="K9" s="22" t="s">
        <v>10</v>
      </c>
      <c r="L9" s="22" t="s">
        <v>11</v>
      </c>
      <c r="M9" s="80"/>
      <c r="N9" s="66"/>
      <c r="O9" s="86"/>
      <c r="P9" s="50"/>
      <c r="Q9" s="89"/>
    </row>
    <row r="10" spans="1:17" x14ac:dyDescent="0.15">
      <c r="A10" s="5"/>
      <c r="B10" s="9"/>
      <c r="C10" s="11"/>
      <c r="D10" s="15"/>
      <c r="E10" s="19"/>
      <c r="F10" s="19"/>
      <c r="G10" s="19"/>
      <c r="H10" s="19"/>
      <c r="I10" s="19"/>
      <c r="J10" s="19"/>
      <c r="K10" s="19"/>
      <c r="L10" s="19"/>
      <c r="M10" s="25"/>
      <c r="N10" s="19"/>
      <c r="O10" s="19"/>
      <c r="P10" s="19"/>
      <c r="Q10" s="28"/>
    </row>
    <row r="11" spans="1:17" x14ac:dyDescent="0.15">
      <c r="A11" s="6" t="s">
        <v>7</v>
      </c>
      <c r="B11" s="9">
        <v>2</v>
      </c>
      <c r="C11" s="12">
        <v>18</v>
      </c>
      <c r="D11" s="16"/>
      <c r="E11" s="20">
        <f t="shared" ref="E11:K13" si="0">SUM(E15,E19,E23,E27,E31,E35,E39,E43,E47,E51)</f>
        <v>1285</v>
      </c>
      <c r="F11" s="20">
        <f t="shared" si="0"/>
        <v>778</v>
      </c>
      <c r="G11" s="20">
        <f t="shared" si="0"/>
        <v>507</v>
      </c>
      <c r="H11" s="20">
        <f t="shared" si="0"/>
        <v>13151</v>
      </c>
      <c r="I11" s="20">
        <f t="shared" si="0"/>
        <v>6325</v>
      </c>
      <c r="J11" s="20">
        <f t="shared" si="0"/>
        <v>6465</v>
      </c>
      <c r="K11" s="20">
        <f t="shared" si="0"/>
        <v>196</v>
      </c>
      <c r="L11" s="20">
        <f>SUM(L15,L19,L23,L27,L31,L35,L39,L43,L47,L51)</f>
        <v>165</v>
      </c>
      <c r="M11" s="26">
        <v>6</v>
      </c>
      <c r="N11" s="20">
        <f t="shared" ref="N11:Q13" si="1">SUM(N15,N19,N23,N27,N31,N35,N39,N43,N47,N51)</f>
        <v>5250</v>
      </c>
      <c r="O11" s="20">
        <f t="shared" si="1"/>
        <v>4095</v>
      </c>
      <c r="P11" s="23">
        <f t="shared" si="1"/>
        <v>2350</v>
      </c>
      <c r="Q11" s="30">
        <f t="shared" si="1"/>
        <v>4415</v>
      </c>
    </row>
    <row r="12" spans="1:17" x14ac:dyDescent="0.15">
      <c r="A12" s="6"/>
      <c r="B12" s="9">
        <v>3</v>
      </c>
      <c r="C12" s="12">
        <v>18</v>
      </c>
      <c r="D12" s="16"/>
      <c r="E12" s="20">
        <f t="shared" si="0"/>
        <v>1289</v>
      </c>
      <c r="F12" s="20">
        <f t="shared" si="0"/>
        <v>779</v>
      </c>
      <c r="G12" s="20">
        <f t="shared" si="0"/>
        <v>510</v>
      </c>
      <c r="H12" s="20">
        <f t="shared" si="0"/>
        <v>12664</v>
      </c>
      <c r="I12" s="20">
        <f t="shared" si="0"/>
        <v>6159</v>
      </c>
      <c r="J12" s="20">
        <f t="shared" si="0"/>
        <v>6174</v>
      </c>
      <c r="K12" s="20">
        <f t="shared" si="0"/>
        <v>187</v>
      </c>
      <c r="L12" s="20">
        <f>SUM(L16,L20,L24,L28,L32,L36,L40,L44,L48,L52)</f>
        <v>144</v>
      </c>
      <c r="M12" s="26">
        <v>6</v>
      </c>
      <c r="N12" s="20">
        <f t="shared" si="1"/>
        <v>5304</v>
      </c>
      <c r="O12" s="20">
        <f t="shared" si="1"/>
        <v>4098</v>
      </c>
      <c r="P12" s="23">
        <f t="shared" si="1"/>
        <v>2262</v>
      </c>
      <c r="Q12" s="30">
        <f t="shared" si="1"/>
        <v>4544</v>
      </c>
    </row>
    <row r="13" spans="1:17" x14ac:dyDescent="0.15">
      <c r="A13" s="6"/>
      <c r="B13" s="9">
        <v>4</v>
      </c>
      <c r="C13" s="12">
        <f>SUM(C17,C21,C25,C29,C33,C37,C41,C45,C49,C53)</f>
        <v>18</v>
      </c>
      <c r="D13" s="16"/>
      <c r="E13" s="20">
        <f t="shared" si="0"/>
        <v>1276</v>
      </c>
      <c r="F13" s="20">
        <f t="shared" si="0"/>
        <v>776</v>
      </c>
      <c r="G13" s="20">
        <f t="shared" si="0"/>
        <v>500</v>
      </c>
      <c r="H13" s="20">
        <f t="shared" si="0"/>
        <v>12371</v>
      </c>
      <c r="I13" s="20">
        <f t="shared" si="0"/>
        <v>6053</v>
      </c>
      <c r="J13" s="20">
        <f t="shared" si="0"/>
        <v>6005</v>
      </c>
      <c r="K13" s="20">
        <f t="shared" si="0"/>
        <v>180</v>
      </c>
      <c r="L13" s="20">
        <f>SUM(L17,L21,L25,L29,L33,L37,L41,L45,L49,L53)</f>
        <v>133</v>
      </c>
      <c r="M13" s="26">
        <f>SUM(M17,M21,M25,M29,M33,M37,M41,M45,M49,M53)</f>
        <v>6</v>
      </c>
      <c r="N13" s="20">
        <f t="shared" si="1"/>
        <v>5118</v>
      </c>
      <c r="O13" s="20">
        <f t="shared" si="1"/>
        <v>3967</v>
      </c>
      <c r="P13" s="23">
        <f t="shared" si="1"/>
        <v>1890</v>
      </c>
      <c r="Q13" s="30">
        <f t="shared" si="1"/>
        <v>4005</v>
      </c>
    </row>
    <row r="14" spans="1:17" x14ac:dyDescent="0.15">
      <c r="A14" s="6"/>
      <c r="B14" s="9"/>
      <c r="C14" s="12"/>
      <c r="D14" s="17"/>
      <c r="E14" s="20"/>
      <c r="F14" s="20"/>
      <c r="G14" s="20"/>
      <c r="H14" s="20"/>
      <c r="I14" s="20"/>
      <c r="J14" s="20"/>
      <c r="K14" s="20"/>
      <c r="L14" s="20"/>
      <c r="M14" s="26"/>
      <c r="N14" s="20"/>
      <c r="O14" s="20"/>
      <c r="P14" s="20"/>
      <c r="Q14" s="29"/>
    </row>
    <row r="15" spans="1:17" x14ac:dyDescent="0.15">
      <c r="A15" s="6" t="s">
        <v>14</v>
      </c>
      <c r="B15" s="9">
        <v>2</v>
      </c>
      <c r="C15" s="12">
        <v>5</v>
      </c>
      <c r="D15" s="17"/>
      <c r="E15" s="20">
        <v>367</v>
      </c>
      <c r="F15" s="20">
        <v>246</v>
      </c>
      <c r="G15" s="20">
        <v>121</v>
      </c>
      <c r="H15" s="20">
        <v>3769</v>
      </c>
      <c r="I15" s="20">
        <v>1987</v>
      </c>
      <c r="J15" s="20">
        <v>1664</v>
      </c>
      <c r="K15" s="20">
        <v>63</v>
      </c>
      <c r="L15" s="20">
        <v>55</v>
      </c>
      <c r="M15" s="26">
        <v>1</v>
      </c>
      <c r="N15" s="32">
        <v>500</v>
      </c>
      <c r="O15" s="32">
        <v>288</v>
      </c>
      <c r="P15" s="23">
        <v>0</v>
      </c>
      <c r="Q15" s="30">
        <v>0</v>
      </c>
    </row>
    <row r="16" spans="1:17" x14ac:dyDescent="0.15">
      <c r="A16" s="7"/>
      <c r="B16" s="9">
        <v>3</v>
      </c>
      <c r="C16" s="12">
        <v>5</v>
      </c>
      <c r="D16" s="17"/>
      <c r="E16" s="20">
        <v>367</v>
      </c>
      <c r="F16" s="20">
        <v>248</v>
      </c>
      <c r="G16" s="20">
        <v>119</v>
      </c>
      <c r="H16" s="20">
        <v>3614</v>
      </c>
      <c r="I16" s="20">
        <v>1947</v>
      </c>
      <c r="J16" s="20">
        <v>1547</v>
      </c>
      <c r="K16" s="20">
        <v>68</v>
      </c>
      <c r="L16" s="20">
        <v>52</v>
      </c>
      <c r="M16" s="26">
        <v>1</v>
      </c>
      <c r="N16" s="32">
        <v>508</v>
      </c>
      <c r="O16" s="32">
        <v>281</v>
      </c>
      <c r="P16" s="23">
        <v>0</v>
      </c>
      <c r="Q16" s="30">
        <v>0</v>
      </c>
    </row>
    <row r="17" spans="1:17" s="42" customFormat="1" x14ac:dyDescent="0.15">
      <c r="A17" s="38"/>
      <c r="B17" s="39">
        <v>4</v>
      </c>
      <c r="C17" s="40">
        <v>5</v>
      </c>
      <c r="D17" s="41"/>
      <c r="E17" s="32">
        <v>377</v>
      </c>
      <c r="F17" s="32">
        <v>253</v>
      </c>
      <c r="G17" s="32">
        <v>124</v>
      </c>
      <c r="H17" s="32">
        <v>3562</v>
      </c>
      <c r="I17" s="32">
        <v>1941</v>
      </c>
      <c r="J17" s="32">
        <v>1523</v>
      </c>
      <c r="K17" s="32">
        <v>54</v>
      </c>
      <c r="L17" s="32">
        <v>44</v>
      </c>
      <c r="M17" s="34">
        <v>1</v>
      </c>
      <c r="N17" s="32">
        <v>469</v>
      </c>
      <c r="O17" s="32">
        <v>275</v>
      </c>
      <c r="P17" s="35">
        <v>0</v>
      </c>
      <c r="Q17" s="36">
        <v>0</v>
      </c>
    </row>
    <row r="18" spans="1:17" x14ac:dyDescent="0.15">
      <c r="A18" s="6"/>
      <c r="B18" s="9"/>
      <c r="C18" s="12"/>
      <c r="D18" s="17"/>
      <c r="E18" s="20"/>
      <c r="F18" s="20"/>
      <c r="G18" s="20"/>
      <c r="H18" s="20"/>
      <c r="I18" s="20"/>
      <c r="J18" s="20"/>
      <c r="K18" s="20"/>
      <c r="L18" s="20"/>
      <c r="M18" s="26"/>
      <c r="N18" s="20"/>
      <c r="O18" s="20"/>
      <c r="P18" s="20"/>
      <c r="Q18" s="29"/>
    </row>
    <row r="19" spans="1:17" x14ac:dyDescent="0.15">
      <c r="A19" s="6" t="s">
        <v>15</v>
      </c>
      <c r="B19" s="9">
        <v>2</v>
      </c>
      <c r="C19" s="12">
        <v>1</v>
      </c>
      <c r="D19" s="17"/>
      <c r="E19" s="20">
        <v>82</v>
      </c>
      <c r="F19" s="20">
        <v>54</v>
      </c>
      <c r="G19" s="20">
        <v>28</v>
      </c>
      <c r="H19" s="20">
        <v>847</v>
      </c>
      <c r="I19" s="20">
        <v>458</v>
      </c>
      <c r="J19" s="20">
        <v>389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30">
        <v>0</v>
      </c>
    </row>
    <row r="20" spans="1:17" x14ac:dyDescent="0.15">
      <c r="A20" s="7"/>
      <c r="B20" s="9">
        <v>3</v>
      </c>
      <c r="C20" s="12">
        <v>1</v>
      </c>
      <c r="D20" s="17"/>
      <c r="E20" s="20">
        <v>75</v>
      </c>
      <c r="F20" s="20">
        <v>50</v>
      </c>
      <c r="G20" s="20">
        <v>25</v>
      </c>
      <c r="H20" s="20">
        <v>748</v>
      </c>
      <c r="I20" s="20">
        <v>424</v>
      </c>
      <c r="J20" s="20">
        <v>324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30">
        <v>0</v>
      </c>
    </row>
    <row r="21" spans="1:17" s="42" customFormat="1" x14ac:dyDescent="0.15">
      <c r="A21" s="38"/>
      <c r="B21" s="39">
        <v>4</v>
      </c>
      <c r="C21" s="40">
        <v>1</v>
      </c>
      <c r="D21" s="41"/>
      <c r="E21" s="32">
        <v>77</v>
      </c>
      <c r="F21" s="32">
        <v>49</v>
      </c>
      <c r="G21" s="32">
        <v>28</v>
      </c>
      <c r="H21" s="32">
        <v>674</v>
      </c>
      <c r="I21" s="32">
        <v>379</v>
      </c>
      <c r="J21" s="32">
        <v>295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6">
        <v>0</v>
      </c>
    </row>
    <row r="22" spans="1:17" x14ac:dyDescent="0.15">
      <c r="A22" s="6"/>
      <c r="B22" s="9"/>
      <c r="C22" s="12"/>
      <c r="D22" s="17"/>
      <c r="E22" s="20"/>
      <c r="F22" s="20"/>
      <c r="G22" s="20"/>
      <c r="H22" s="20"/>
      <c r="I22" s="20"/>
      <c r="J22" s="20"/>
      <c r="K22" s="20"/>
      <c r="L22" s="20"/>
      <c r="M22" s="26"/>
      <c r="N22" s="20"/>
      <c r="O22" s="20"/>
      <c r="P22" s="20"/>
      <c r="Q22" s="29"/>
    </row>
    <row r="23" spans="1:17" x14ac:dyDescent="0.15">
      <c r="A23" s="6" t="s">
        <v>17</v>
      </c>
      <c r="B23" s="9">
        <v>2</v>
      </c>
      <c r="C23" s="12">
        <v>3</v>
      </c>
      <c r="D23" s="17"/>
      <c r="E23" s="20">
        <v>222</v>
      </c>
      <c r="F23" s="20">
        <v>133</v>
      </c>
      <c r="G23" s="20">
        <v>89</v>
      </c>
      <c r="H23" s="20">
        <v>2789</v>
      </c>
      <c r="I23" s="20">
        <v>1221</v>
      </c>
      <c r="J23" s="20">
        <v>1433</v>
      </c>
      <c r="K23" s="20">
        <v>66</v>
      </c>
      <c r="L23" s="20">
        <v>69</v>
      </c>
      <c r="M23" s="26">
        <v>2</v>
      </c>
      <c r="N23" s="20">
        <v>1873</v>
      </c>
      <c r="O23" s="20">
        <v>1050</v>
      </c>
      <c r="P23" s="23" t="s">
        <v>26</v>
      </c>
      <c r="Q23" s="30" t="s">
        <v>26</v>
      </c>
    </row>
    <row r="24" spans="1:17" x14ac:dyDescent="0.15">
      <c r="A24" s="7"/>
      <c r="B24" s="9">
        <v>3</v>
      </c>
      <c r="C24" s="12">
        <v>3</v>
      </c>
      <c r="D24" s="17"/>
      <c r="E24" s="20">
        <v>235</v>
      </c>
      <c r="F24" s="20">
        <v>141</v>
      </c>
      <c r="G24" s="20">
        <v>94</v>
      </c>
      <c r="H24" s="20">
        <v>2742</v>
      </c>
      <c r="I24" s="20">
        <v>1194</v>
      </c>
      <c r="J24" s="20">
        <v>1417</v>
      </c>
      <c r="K24" s="20">
        <v>66</v>
      </c>
      <c r="L24" s="20">
        <v>65</v>
      </c>
      <c r="M24" s="34">
        <v>2</v>
      </c>
      <c r="N24" s="32">
        <v>2006</v>
      </c>
      <c r="O24" s="32">
        <v>1126</v>
      </c>
      <c r="P24" s="23">
        <v>0</v>
      </c>
      <c r="Q24" s="30">
        <v>0</v>
      </c>
    </row>
    <row r="25" spans="1:17" s="42" customFormat="1" x14ac:dyDescent="0.15">
      <c r="A25" s="38"/>
      <c r="B25" s="39">
        <v>4</v>
      </c>
      <c r="C25" s="40">
        <v>3</v>
      </c>
      <c r="D25" s="41"/>
      <c r="E25" s="32">
        <v>235</v>
      </c>
      <c r="F25" s="32">
        <v>148</v>
      </c>
      <c r="G25" s="32">
        <v>87</v>
      </c>
      <c r="H25" s="32">
        <v>2739</v>
      </c>
      <c r="I25" s="32">
        <v>1186</v>
      </c>
      <c r="J25" s="32">
        <v>1426</v>
      </c>
      <c r="K25" s="32">
        <v>63</v>
      </c>
      <c r="L25" s="32">
        <v>64</v>
      </c>
      <c r="M25" s="34">
        <v>2</v>
      </c>
      <c r="N25" s="32">
        <v>1964</v>
      </c>
      <c r="O25" s="32">
        <v>1082</v>
      </c>
      <c r="P25" s="35">
        <v>0</v>
      </c>
      <c r="Q25" s="36">
        <v>0</v>
      </c>
    </row>
    <row r="26" spans="1:17" x14ac:dyDescent="0.15">
      <c r="A26" s="6"/>
      <c r="B26" s="9"/>
      <c r="C26" s="12"/>
      <c r="D26" s="17"/>
      <c r="E26" s="20"/>
      <c r="F26" s="20"/>
      <c r="G26" s="20"/>
      <c r="H26" s="20"/>
      <c r="I26" s="20"/>
      <c r="J26" s="20"/>
      <c r="K26" s="20"/>
      <c r="L26" s="20"/>
      <c r="M26" s="26"/>
      <c r="N26" s="20"/>
      <c r="O26" s="20"/>
      <c r="P26" s="20"/>
      <c r="Q26" s="29"/>
    </row>
    <row r="27" spans="1:17" x14ac:dyDescent="0.15">
      <c r="A27" s="6" t="s">
        <v>18</v>
      </c>
      <c r="B27" s="9">
        <v>2</v>
      </c>
      <c r="C27" s="12">
        <v>3</v>
      </c>
      <c r="D27" s="17"/>
      <c r="E27" s="20">
        <v>243</v>
      </c>
      <c r="F27" s="20">
        <v>107</v>
      </c>
      <c r="G27" s="20">
        <v>136</v>
      </c>
      <c r="H27" s="20">
        <v>2049</v>
      </c>
      <c r="I27" s="20">
        <v>798</v>
      </c>
      <c r="J27" s="20">
        <v>1143</v>
      </c>
      <c r="K27" s="20">
        <v>67</v>
      </c>
      <c r="L27" s="20">
        <v>41</v>
      </c>
      <c r="M27" s="26">
        <v>2</v>
      </c>
      <c r="N27" s="32">
        <v>806</v>
      </c>
      <c r="O27" s="32">
        <v>1272</v>
      </c>
      <c r="P27" s="23">
        <v>0</v>
      </c>
      <c r="Q27" s="30">
        <v>0</v>
      </c>
    </row>
    <row r="28" spans="1:17" x14ac:dyDescent="0.15">
      <c r="A28" s="7"/>
      <c r="B28" s="9">
        <v>3</v>
      </c>
      <c r="C28" s="12">
        <v>3</v>
      </c>
      <c r="D28" s="17"/>
      <c r="E28" s="20">
        <v>245</v>
      </c>
      <c r="F28" s="20">
        <v>105</v>
      </c>
      <c r="G28" s="20">
        <v>140</v>
      </c>
      <c r="H28" s="20">
        <v>2018</v>
      </c>
      <c r="I28" s="20">
        <v>798</v>
      </c>
      <c r="J28" s="20">
        <v>1140</v>
      </c>
      <c r="K28" s="20">
        <v>53</v>
      </c>
      <c r="L28" s="20">
        <v>27</v>
      </c>
      <c r="M28" s="34">
        <v>2</v>
      </c>
      <c r="N28" s="32">
        <v>791</v>
      </c>
      <c r="O28" s="32">
        <v>1228</v>
      </c>
      <c r="P28" s="35">
        <v>0</v>
      </c>
      <c r="Q28" s="36">
        <v>0</v>
      </c>
    </row>
    <row r="29" spans="1:17" s="42" customFormat="1" x14ac:dyDescent="0.15">
      <c r="A29" s="38"/>
      <c r="B29" s="39">
        <v>4</v>
      </c>
      <c r="C29" s="40">
        <v>3</v>
      </c>
      <c r="D29" s="41"/>
      <c r="E29" s="32">
        <v>234</v>
      </c>
      <c r="F29" s="32">
        <v>107</v>
      </c>
      <c r="G29" s="32">
        <v>127</v>
      </c>
      <c r="H29" s="32">
        <v>2028</v>
      </c>
      <c r="I29" s="32">
        <v>828</v>
      </c>
      <c r="J29" s="32">
        <v>1112</v>
      </c>
      <c r="K29" s="32">
        <v>63</v>
      </c>
      <c r="L29" s="32">
        <v>25</v>
      </c>
      <c r="M29" s="34">
        <v>2</v>
      </c>
      <c r="N29" s="32">
        <v>797</v>
      </c>
      <c r="O29" s="32">
        <v>1207</v>
      </c>
      <c r="P29" s="35">
        <v>0</v>
      </c>
      <c r="Q29" s="36">
        <v>0</v>
      </c>
    </row>
    <row r="30" spans="1:17" x14ac:dyDescent="0.15">
      <c r="A30" s="6"/>
      <c r="B30" s="9"/>
      <c r="C30" s="12"/>
      <c r="D30" s="17"/>
      <c r="E30" s="20"/>
      <c r="F30" s="20"/>
      <c r="G30" s="20"/>
      <c r="H30" s="20"/>
      <c r="I30" s="20"/>
      <c r="J30" s="20"/>
      <c r="K30" s="20"/>
      <c r="L30" s="20"/>
      <c r="M30" s="34"/>
      <c r="N30" s="32"/>
      <c r="O30" s="32"/>
      <c r="P30" s="32"/>
      <c r="Q30" s="37"/>
    </row>
    <row r="31" spans="1:17" x14ac:dyDescent="0.15">
      <c r="A31" s="6" t="s">
        <v>6</v>
      </c>
      <c r="B31" s="9">
        <v>2</v>
      </c>
      <c r="C31" s="12">
        <v>1</v>
      </c>
      <c r="D31" s="17"/>
      <c r="E31" s="20">
        <v>89</v>
      </c>
      <c r="F31" s="20">
        <v>51</v>
      </c>
      <c r="G31" s="20">
        <v>38</v>
      </c>
      <c r="H31" s="20">
        <v>831</v>
      </c>
      <c r="I31" s="20">
        <v>335</v>
      </c>
      <c r="J31" s="20">
        <v>496</v>
      </c>
      <c r="K31" s="23">
        <v>0</v>
      </c>
      <c r="L31" s="23">
        <v>0</v>
      </c>
      <c r="M31" s="35">
        <v>0</v>
      </c>
      <c r="N31" s="35">
        <v>0</v>
      </c>
      <c r="O31" s="35">
        <v>0</v>
      </c>
      <c r="P31" s="35">
        <v>0</v>
      </c>
      <c r="Q31" s="36">
        <v>0</v>
      </c>
    </row>
    <row r="32" spans="1:17" x14ac:dyDescent="0.15">
      <c r="A32" s="7"/>
      <c r="B32" s="9">
        <v>3</v>
      </c>
      <c r="C32" s="12">
        <v>1</v>
      </c>
      <c r="D32" s="17"/>
      <c r="E32" s="20">
        <v>87</v>
      </c>
      <c r="F32" s="20">
        <v>51</v>
      </c>
      <c r="G32" s="20">
        <v>36</v>
      </c>
      <c r="H32" s="20">
        <v>835</v>
      </c>
      <c r="I32" s="20">
        <v>354</v>
      </c>
      <c r="J32" s="20">
        <v>481</v>
      </c>
      <c r="K32" s="23">
        <v>0</v>
      </c>
      <c r="L32" s="23">
        <v>0</v>
      </c>
      <c r="M32" s="35">
        <v>0</v>
      </c>
      <c r="N32" s="35">
        <v>0</v>
      </c>
      <c r="O32" s="35">
        <v>0</v>
      </c>
      <c r="P32" s="35">
        <v>0</v>
      </c>
      <c r="Q32" s="36">
        <v>0</v>
      </c>
    </row>
    <row r="33" spans="1:18" s="42" customFormat="1" x14ac:dyDescent="0.15">
      <c r="A33" s="38"/>
      <c r="B33" s="39">
        <v>4</v>
      </c>
      <c r="C33" s="40">
        <v>1</v>
      </c>
      <c r="D33" s="41"/>
      <c r="E33" s="32">
        <v>84</v>
      </c>
      <c r="F33" s="32">
        <v>41</v>
      </c>
      <c r="G33" s="32">
        <v>43</v>
      </c>
      <c r="H33" s="32">
        <v>832</v>
      </c>
      <c r="I33" s="32">
        <v>366</v>
      </c>
      <c r="J33" s="32">
        <v>466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6">
        <v>0</v>
      </c>
    </row>
    <row r="34" spans="1:18" x14ac:dyDescent="0.15">
      <c r="A34" s="6"/>
      <c r="B34" s="9"/>
      <c r="C34" s="12"/>
      <c r="D34" s="17"/>
      <c r="E34" s="20"/>
      <c r="F34" s="20"/>
      <c r="G34" s="20"/>
      <c r="H34" s="20"/>
      <c r="I34" s="20"/>
      <c r="J34" s="20"/>
      <c r="K34" s="20"/>
      <c r="L34" s="20"/>
      <c r="M34" s="34"/>
      <c r="N34" s="32"/>
      <c r="O34" s="32"/>
      <c r="P34" s="32"/>
      <c r="Q34" s="37"/>
    </row>
    <row r="35" spans="1:18" x14ac:dyDescent="0.15">
      <c r="A35" s="33" t="s">
        <v>19</v>
      </c>
      <c r="B35" s="9">
        <v>2</v>
      </c>
      <c r="C35" s="12">
        <v>1</v>
      </c>
      <c r="D35" s="17"/>
      <c r="E35" s="20">
        <v>67</v>
      </c>
      <c r="F35" s="20">
        <v>43</v>
      </c>
      <c r="G35" s="20">
        <v>24</v>
      </c>
      <c r="H35" s="20">
        <v>911</v>
      </c>
      <c r="I35" s="20">
        <v>470</v>
      </c>
      <c r="J35" s="20">
        <v>441</v>
      </c>
      <c r="K35" s="23">
        <v>0</v>
      </c>
      <c r="L35" s="23">
        <v>0</v>
      </c>
      <c r="M35" s="35">
        <v>0</v>
      </c>
      <c r="N35" s="35">
        <v>0</v>
      </c>
      <c r="O35" s="35">
        <v>0</v>
      </c>
      <c r="P35" s="35">
        <v>0</v>
      </c>
      <c r="Q35" s="36">
        <v>0</v>
      </c>
    </row>
    <row r="36" spans="1:18" x14ac:dyDescent="0.15">
      <c r="A36" s="7"/>
      <c r="B36" s="9">
        <v>3</v>
      </c>
      <c r="C36" s="12">
        <v>1</v>
      </c>
      <c r="D36" s="17"/>
      <c r="E36" s="20">
        <v>69</v>
      </c>
      <c r="F36" s="20">
        <v>44</v>
      </c>
      <c r="G36" s="20">
        <v>25</v>
      </c>
      <c r="H36" s="20">
        <v>843</v>
      </c>
      <c r="I36" s="20">
        <v>448</v>
      </c>
      <c r="J36" s="20">
        <v>395</v>
      </c>
      <c r="K36" s="23">
        <v>0</v>
      </c>
      <c r="L36" s="23">
        <v>0</v>
      </c>
      <c r="M36" s="35">
        <v>0</v>
      </c>
      <c r="N36" s="35">
        <v>0</v>
      </c>
      <c r="O36" s="35">
        <v>0</v>
      </c>
      <c r="P36" s="35">
        <v>0</v>
      </c>
      <c r="Q36" s="36">
        <v>0</v>
      </c>
    </row>
    <row r="37" spans="1:18" s="42" customFormat="1" x14ac:dyDescent="0.15">
      <c r="A37" s="38"/>
      <c r="B37" s="39">
        <v>4</v>
      </c>
      <c r="C37" s="40">
        <v>1</v>
      </c>
      <c r="D37" s="41"/>
      <c r="E37" s="32">
        <v>66</v>
      </c>
      <c r="F37" s="32">
        <v>42</v>
      </c>
      <c r="G37" s="32">
        <v>24</v>
      </c>
      <c r="H37" s="32">
        <v>806</v>
      </c>
      <c r="I37" s="32">
        <v>430</v>
      </c>
      <c r="J37" s="32">
        <v>376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6">
        <v>0</v>
      </c>
    </row>
    <row r="38" spans="1:18" x14ac:dyDescent="0.15">
      <c r="A38" s="6"/>
      <c r="B38" s="9"/>
      <c r="C38" s="12"/>
      <c r="D38" s="17"/>
      <c r="E38" s="20"/>
      <c r="F38" s="20"/>
      <c r="G38" s="20"/>
      <c r="H38" s="20"/>
      <c r="I38" s="20"/>
      <c r="J38" s="20"/>
      <c r="K38" s="20"/>
      <c r="L38" s="20"/>
      <c r="M38" s="34"/>
      <c r="N38" s="32"/>
      <c r="O38" s="32"/>
      <c r="P38" s="32"/>
      <c r="Q38" s="37"/>
    </row>
    <row r="39" spans="1:18" x14ac:dyDescent="0.15">
      <c r="A39" s="6" t="s">
        <v>21</v>
      </c>
      <c r="B39" s="9">
        <v>2</v>
      </c>
      <c r="C39" s="12">
        <v>1</v>
      </c>
      <c r="D39" s="17"/>
      <c r="E39" s="20">
        <v>62</v>
      </c>
      <c r="F39" s="20">
        <v>40</v>
      </c>
      <c r="G39" s="20">
        <v>22</v>
      </c>
      <c r="H39" s="20">
        <v>563</v>
      </c>
      <c r="I39" s="20">
        <v>268</v>
      </c>
      <c r="J39" s="20">
        <v>295</v>
      </c>
      <c r="K39" s="23">
        <v>0</v>
      </c>
      <c r="L39" s="23">
        <v>0</v>
      </c>
      <c r="M39" s="35">
        <v>0</v>
      </c>
      <c r="N39" s="35">
        <v>0</v>
      </c>
      <c r="O39" s="35">
        <v>0</v>
      </c>
      <c r="P39" s="35">
        <v>0</v>
      </c>
      <c r="Q39" s="36">
        <v>0</v>
      </c>
    </row>
    <row r="40" spans="1:18" x14ac:dyDescent="0.15">
      <c r="A40" s="7"/>
      <c r="B40" s="9">
        <v>3</v>
      </c>
      <c r="C40" s="12">
        <v>1</v>
      </c>
      <c r="D40" s="17"/>
      <c r="E40" s="20">
        <v>61</v>
      </c>
      <c r="F40" s="20">
        <v>40</v>
      </c>
      <c r="G40" s="20">
        <v>21</v>
      </c>
      <c r="H40" s="20">
        <v>550</v>
      </c>
      <c r="I40" s="20">
        <v>287</v>
      </c>
      <c r="J40" s="20">
        <v>263</v>
      </c>
      <c r="K40" s="23">
        <v>0</v>
      </c>
      <c r="L40" s="23">
        <v>0</v>
      </c>
      <c r="M40" s="35">
        <v>0</v>
      </c>
      <c r="N40" s="35">
        <v>0</v>
      </c>
      <c r="O40" s="35">
        <v>0</v>
      </c>
      <c r="P40" s="35">
        <v>0</v>
      </c>
      <c r="Q40" s="36">
        <v>0</v>
      </c>
    </row>
    <row r="41" spans="1:18" s="42" customFormat="1" x14ac:dyDescent="0.15">
      <c r="A41" s="38"/>
      <c r="B41" s="39">
        <v>4</v>
      </c>
      <c r="C41" s="40">
        <v>1</v>
      </c>
      <c r="D41" s="41"/>
      <c r="E41" s="32">
        <v>59</v>
      </c>
      <c r="F41" s="32">
        <v>38</v>
      </c>
      <c r="G41" s="32">
        <v>21</v>
      </c>
      <c r="H41" s="32">
        <v>495</v>
      </c>
      <c r="I41" s="32">
        <v>281</v>
      </c>
      <c r="J41" s="32">
        <v>214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6">
        <v>0</v>
      </c>
    </row>
    <row r="42" spans="1:18" x14ac:dyDescent="0.15">
      <c r="A42" s="6"/>
      <c r="B42" s="9"/>
      <c r="C42" s="12"/>
      <c r="D42" s="17"/>
      <c r="E42" s="20"/>
      <c r="F42" s="20"/>
      <c r="G42" s="20"/>
      <c r="H42" s="20"/>
      <c r="I42" s="20"/>
      <c r="J42" s="20"/>
      <c r="K42" s="20"/>
      <c r="L42" s="20"/>
      <c r="M42" s="34"/>
      <c r="N42" s="32"/>
      <c r="O42" s="32"/>
      <c r="P42" s="32"/>
      <c r="Q42" s="37"/>
    </row>
    <row r="43" spans="1:18" x14ac:dyDescent="0.15">
      <c r="A43" s="33" t="s">
        <v>22</v>
      </c>
      <c r="B43" s="9">
        <v>2</v>
      </c>
      <c r="C43" s="12">
        <v>1</v>
      </c>
      <c r="D43" s="17"/>
      <c r="E43" s="20">
        <v>39</v>
      </c>
      <c r="F43" s="20">
        <v>29</v>
      </c>
      <c r="G43" s="20">
        <v>10</v>
      </c>
      <c r="H43" s="20">
        <v>168</v>
      </c>
      <c r="I43" s="20">
        <v>113</v>
      </c>
      <c r="J43" s="20">
        <v>55</v>
      </c>
      <c r="K43" s="23">
        <v>0</v>
      </c>
      <c r="L43" s="23">
        <v>0</v>
      </c>
      <c r="M43" s="35">
        <v>0</v>
      </c>
      <c r="N43" s="35">
        <v>0</v>
      </c>
      <c r="O43" s="35">
        <v>0</v>
      </c>
      <c r="P43" s="35">
        <v>0</v>
      </c>
      <c r="Q43" s="36">
        <v>0</v>
      </c>
    </row>
    <row r="44" spans="1:18" x14ac:dyDescent="0.15">
      <c r="A44" s="7"/>
      <c r="B44" s="9">
        <v>3</v>
      </c>
      <c r="C44" s="12">
        <v>1</v>
      </c>
      <c r="D44" s="17"/>
      <c r="E44" s="20">
        <v>35</v>
      </c>
      <c r="F44" s="20">
        <v>25</v>
      </c>
      <c r="G44" s="20">
        <v>10</v>
      </c>
      <c r="H44" s="20">
        <v>165</v>
      </c>
      <c r="I44" s="20">
        <v>103</v>
      </c>
      <c r="J44" s="20">
        <v>62</v>
      </c>
      <c r="K44" s="23">
        <v>0</v>
      </c>
      <c r="L44" s="23">
        <v>0</v>
      </c>
      <c r="M44" s="35">
        <v>0</v>
      </c>
      <c r="N44" s="35">
        <v>0</v>
      </c>
      <c r="O44" s="35">
        <v>0</v>
      </c>
      <c r="P44" s="35">
        <v>0</v>
      </c>
      <c r="Q44" s="36">
        <v>0</v>
      </c>
      <c r="R44" s="44"/>
    </row>
    <row r="45" spans="1:18" s="42" customFormat="1" x14ac:dyDescent="0.15">
      <c r="A45" s="38"/>
      <c r="B45" s="39">
        <v>4</v>
      </c>
      <c r="C45" s="40">
        <v>1</v>
      </c>
      <c r="D45" s="41"/>
      <c r="E45" s="32">
        <v>34</v>
      </c>
      <c r="F45" s="32">
        <v>26</v>
      </c>
      <c r="G45" s="32">
        <v>8</v>
      </c>
      <c r="H45" s="32">
        <v>160</v>
      </c>
      <c r="I45" s="32">
        <v>101</v>
      </c>
      <c r="J45" s="32">
        <v>59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43"/>
    </row>
    <row r="46" spans="1:18" x14ac:dyDescent="0.15">
      <c r="A46" s="6"/>
      <c r="B46" s="9"/>
      <c r="C46" s="12"/>
      <c r="D46" s="17"/>
      <c r="E46" s="20"/>
      <c r="F46" s="20"/>
      <c r="G46" s="20"/>
      <c r="H46" s="20"/>
      <c r="I46" s="20"/>
      <c r="J46" s="20"/>
      <c r="K46" s="20"/>
      <c r="L46" s="20"/>
      <c r="M46" s="34"/>
      <c r="N46" s="32"/>
      <c r="O46" s="32"/>
      <c r="P46" s="32"/>
      <c r="Q46" s="32"/>
      <c r="R46" s="44"/>
    </row>
    <row r="47" spans="1:18" x14ac:dyDescent="0.15">
      <c r="A47" s="6" t="s">
        <v>20</v>
      </c>
      <c r="B47" s="9">
        <v>2</v>
      </c>
      <c r="C47" s="12">
        <v>1</v>
      </c>
      <c r="D47" s="17"/>
      <c r="E47" s="20">
        <v>58</v>
      </c>
      <c r="F47" s="20">
        <v>32</v>
      </c>
      <c r="G47" s="20">
        <v>26</v>
      </c>
      <c r="H47" s="20">
        <v>693</v>
      </c>
      <c r="I47" s="20">
        <v>358</v>
      </c>
      <c r="J47" s="20">
        <v>335</v>
      </c>
      <c r="K47" s="23">
        <v>0</v>
      </c>
      <c r="L47" s="23">
        <v>0</v>
      </c>
      <c r="M47" s="32">
        <v>1</v>
      </c>
      <c r="N47" s="32">
        <v>2071</v>
      </c>
      <c r="O47" s="32">
        <v>1485</v>
      </c>
      <c r="P47" s="32">
        <v>2350</v>
      </c>
      <c r="Q47" s="37">
        <v>4415</v>
      </c>
    </row>
    <row r="48" spans="1:18" x14ac:dyDescent="0.15">
      <c r="A48" s="7"/>
      <c r="B48" s="9">
        <v>3</v>
      </c>
      <c r="C48" s="12">
        <v>1</v>
      </c>
      <c r="D48" s="17"/>
      <c r="E48" s="20">
        <v>59</v>
      </c>
      <c r="F48" s="20">
        <v>35</v>
      </c>
      <c r="G48" s="20">
        <v>24</v>
      </c>
      <c r="H48" s="20">
        <v>723</v>
      </c>
      <c r="I48" s="20">
        <v>363</v>
      </c>
      <c r="J48" s="20">
        <v>360</v>
      </c>
      <c r="K48" s="23">
        <v>0</v>
      </c>
      <c r="L48" s="23">
        <v>0</v>
      </c>
      <c r="M48" s="32">
        <v>1</v>
      </c>
      <c r="N48" s="32">
        <v>1999</v>
      </c>
      <c r="O48" s="32">
        <v>1463</v>
      </c>
      <c r="P48" s="32">
        <v>2262</v>
      </c>
      <c r="Q48" s="37">
        <v>4544</v>
      </c>
    </row>
    <row r="49" spans="1:17" s="42" customFormat="1" x14ac:dyDescent="0.15">
      <c r="A49" s="38"/>
      <c r="B49" s="39">
        <v>4</v>
      </c>
      <c r="C49" s="40">
        <v>1</v>
      </c>
      <c r="D49" s="41"/>
      <c r="E49" s="32">
        <v>61</v>
      </c>
      <c r="F49" s="32">
        <v>37</v>
      </c>
      <c r="G49" s="32">
        <v>24</v>
      </c>
      <c r="H49" s="32">
        <v>760</v>
      </c>
      <c r="I49" s="32">
        <v>370</v>
      </c>
      <c r="J49" s="32">
        <v>390</v>
      </c>
      <c r="K49" s="35">
        <v>0</v>
      </c>
      <c r="L49" s="35">
        <v>0</v>
      </c>
      <c r="M49" s="32">
        <v>1</v>
      </c>
      <c r="N49" s="32">
        <v>1888</v>
      </c>
      <c r="O49" s="32">
        <v>1403</v>
      </c>
      <c r="P49" s="32">
        <v>1890</v>
      </c>
      <c r="Q49" s="37">
        <v>4005</v>
      </c>
    </row>
    <row r="50" spans="1:17" s="42" customFormat="1" x14ac:dyDescent="0.15">
      <c r="A50" s="38"/>
      <c r="B50" s="39"/>
      <c r="C50" s="40"/>
      <c r="D50" s="4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7"/>
    </row>
    <row r="51" spans="1:17" x14ac:dyDescent="0.15">
      <c r="A51" s="6" t="s">
        <v>23</v>
      </c>
      <c r="B51" s="9">
        <v>2</v>
      </c>
      <c r="C51" s="12">
        <v>1</v>
      </c>
      <c r="D51" s="17"/>
      <c r="E51" s="20">
        <v>56</v>
      </c>
      <c r="F51" s="20">
        <v>43</v>
      </c>
      <c r="G51" s="20">
        <v>13</v>
      </c>
      <c r="H51" s="20">
        <v>531</v>
      </c>
      <c r="I51" s="20">
        <v>317</v>
      </c>
      <c r="J51" s="20">
        <v>214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30">
        <v>0</v>
      </c>
    </row>
    <row r="52" spans="1:17" x14ac:dyDescent="0.15">
      <c r="A52" s="7"/>
      <c r="B52" s="9">
        <v>3</v>
      </c>
      <c r="C52" s="12">
        <v>1</v>
      </c>
      <c r="D52" s="17"/>
      <c r="E52" s="20">
        <v>56</v>
      </c>
      <c r="F52" s="20">
        <v>40</v>
      </c>
      <c r="G52" s="20">
        <v>16</v>
      </c>
      <c r="H52" s="20">
        <v>426</v>
      </c>
      <c r="I52" s="20">
        <v>241</v>
      </c>
      <c r="J52" s="20">
        <v>185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30">
        <v>0</v>
      </c>
    </row>
    <row r="53" spans="1:17" s="42" customFormat="1" x14ac:dyDescent="0.15">
      <c r="A53" s="38"/>
      <c r="B53" s="39">
        <v>4</v>
      </c>
      <c r="C53" s="40">
        <v>1</v>
      </c>
      <c r="D53" s="41"/>
      <c r="E53" s="32">
        <v>49</v>
      </c>
      <c r="F53" s="32">
        <v>35</v>
      </c>
      <c r="G53" s="32">
        <v>14</v>
      </c>
      <c r="H53" s="32">
        <v>315</v>
      </c>
      <c r="I53" s="32">
        <v>171</v>
      </c>
      <c r="J53" s="32">
        <v>144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6">
        <v>0</v>
      </c>
    </row>
    <row r="54" spans="1:17" x14ac:dyDescent="0.15">
      <c r="A54" s="8"/>
      <c r="B54" s="10"/>
      <c r="C54" s="13"/>
      <c r="D54" s="18"/>
      <c r="E54" s="21"/>
      <c r="F54" s="21"/>
      <c r="G54" s="21"/>
      <c r="H54" s="21"/>
      <c r="I54" s="21"/>
      <c r="J54" s="21"/>
      <c r="K54" s="21"/>
      <c r="L54" s="21"/>
      <c r="M54" s="27"/>
      <c r="N54" s="21"/>
      <c r="O54" s="21"/>
      <c r="P54" s="21"/>
      <c r="Q54" s="31"/>
    </row>
    <row r="55" spans="1:17" x14ac:dyDescent="0.15">
      <c r="A55" s="1" t="s">
        <v>29</v>
      </c>
      <c r="J55" s="77" t="s">
        <v>16</v>
      </c>
      <c r="K55" s="77"/>
      <c r="L55" s="77"/>
      <c r="M55" s="77"/>
      <c r="N55" s="77"/>
      <c r="O55" s="77"/>
      <c r="P55" s="77"/>
      <c r="Q55" s="77"/>
    </row>
  </sheetData>
  <mergeCells count="21">
    <mergeCell ref="M5:Q5"/>
    <mergeCell ref="I8:J8"/>
    <mergeCell ref="K8:L8"/>
    <mergeCell ref="J55:Q55"/>
    <mergeCell ref="M6:M9"/>
    <mergeCell ref="N6:O7"/>
    <mergeCell ref="P6:Q7"/>
    <mergeCell ref="N8:N9"/>
    <mergeCell ref="O8:O9"/>
    <mergeCell ref="P8:P9"/>
    <mergeCell ref="Q8:Q9"/>
    <mergeCell ref="A5:A9"/>
    <mergeCell ref="B5:B9"/>
    <mergeCell ref="C6:D9"/>
    <mergeCell ref="E6:G7"/>
    <mergeCell ref="H6:L7"/>
    <mergeCell ref="E8:E9"/>
    <mergeCell ref="F8:F9"/>
    <mergeCell ref="G8:G9"/>
    <mergeCell ref="H8:H9"/>
    <mergeCell ref="C5:L5"/>
  </mergeCells>
  <phoneticPr fontId="2"/>
  <printOptions horizontalCentered="1"/>
  <pageMargins left="0.39370078740157483" right="0.59055118110236227" top="0.78740157480314965" bottom="0.74803149606299213" header="0.31496062992125984" footer="0.31496062992125984"/>
  <pageSetup paperSize="9" scale="77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11-05高等学校・大学の状況</vt:lpstr>
      <vt:lpstr>'11-05高等学校・大学の状況'!Print_Area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2024-03-08T09:15:50Z</dcterms:created>
  <dcterms:modified xsi:type="dcterms:W3CDTF">2024-03-14T05:28:25Z</dcterms:modified>
</cp:coreProperties>
</file>